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485" windowHeight="12000" firstSheet="1" activeTab="1"/>
  </bookViews>
  <sheets>
    <sheet name="инструкция" sheetId="1" r:id="rId1"/>
    <sheet name="1класс 1пг" sheetId="2" r:id="rId2"/>
    <sheet name="2класс 1пг" sheetId="3" r:id="rId3"/>
    <sheet name="3класс 1пг" sheetId="4" r:id="rId4"/>
    <sheet name="4класс 1пг" sheetId="5" r:id="rId5"/>
    <sheet name="5класс 1пг" sheetId="6" r:id="rId6"/>
    <sheet name="6класс 1пг" sheetId="7" r:id="rId7"/>
    <sheet name="7класс 1пг" sheetId="8" r:id="rId8"/>
    <sheet name="8класс 1пг" sheetId="9" r:id="rId9"/>
    <sheet name="9класс1пг" sheetId="10" r:id="rId10"/>
    <sheet name="10 класс1пг" sheetId="11" r:id="rId11"/>
    <sheet name="11 класс1пг" sheetId="12" r:id="rId12"/>
  </sheets>
  <definedNames>
    <definedName name="_xlnm._FilterDatabase" localSheetId="5" hidden="1">'5класс 1пг'!$W$60:$AD$71</definedName>
  </definedNames>
  <calcPr calcId="162913"/>
</workbook>
</file>

<file path=xl/calcChain.xml><?xml version="1.0" encoding="utf-8"?>
<calcChain xmlns="http://schemas.openxmlformats.org/spreadsheetml/2006/main">
  <c r="X53" i="12" l="1"/>
  <c r="S53" i="12"/>
  <c r="AB53" i="12" s="1"/>
  <c r="N53" i="12"/>
  <c r="I53" i="12"/>
  <c r="AD53" i="12" s="1"/>
  <c r="X52" i="12"/>
  <c r="S52" i="12"/>
  <c r="N52" i="12"/>
  <c r="AA52" i="12" s="1"/>
  <c r="I52" i="12"/>
  <c r="AC52" i="12" s="1"/>
  <c r="X51" i="12"/>
  <c r="S51" i="12"/>
  <c r="N51" i="12"/>
  <c r="I51" i="12"/>
  <c r="AD51" i="12" s="1"/>
  <c r="X50" i="12"/>
  <c r="AB50" i="12" s="1"/>
  <c r="S50" i="12"/>
  <c r="N50" i="12"/>
  <c r="I50" i="12"/>
  <c r="AC50" i="12" s="1"/>
  <c r="D50" i="12"/>
  <c r="X49" i="12"/>
  <c r="S49" i="12"/>
  <c r="AB49" i="12" s="1"/>
  <c r="N49" i="12"/>
  <c r="I49" i="12"/>
  <c r="AD49" i="12" s="1"/>
  <c r="X48" i="12"/>
  <c r="S48" i="12"/>
  <c r="N48" i="12"/>
  <c r="AA48" i="12" s="1"/>
  <c r="I48" i="12"/>
  <c r="AC48" i="12" s="1"/>
  <c r="X47" i="12"/>
  <c r="S47" i="12"/>
  <c r="N47" i="12"/>
  <c r="I47" i="12"/>
  <c r="X46" i="12"/>
  <c r="AB46" i="12" s="1"/>
  <c r="S46" i="12"/>
  <c r="N46" i="12"/>
  <c r="I46" i="12"/>
  <c r="D46" i="12"/>
  <c r="AA45" i="12"/>
  <c r="X45" i="12"/>
  <c r="S45" i="12"/>
  <c r="N45" i="12"/>
  <c r="I45" i="12"/>
  <c r="AD45" i="12" s="1"/>
  <c r="X44" i="12"/>
  <c r="S44" i="12"/>
  <c r="N44" i="12"/>
  <c r="Z44" i="12" s="1"/>
  <c r="I44" i="12"/>
  <c r="AA43" i="12"/>
  <c r="X43" i="12"/>
  <c r="S43" i="12"/>
  <c r="AC43" i="12" s="1"/>
  <c r="N43" i="12"/>
  <c r="I43" i="12"/>
  <c r="Z42" i="12"/>
  <c r="X42" i="12"/>
  <c r="S42" i="12"/>
  <c r="N42" i="12"/>
  <c r="AB42" i="12" s="1"/>
  <c r="I42" i="12"/>
  <c r="AC42" i="12" s="1"/>
  <c r="X41" i="12"/>
  <c r="S41" i="12"/>
  <c r="N41" i="12"/>
  <c r="I41" i="12"/>
  <c r="AC41" i="12" s="1"/>
  <c r="X40" i="12"/>
  <c r="X54" i="12" s="1"/>
  <c r="S40" i="12"/>
  <c r="N40" i="12"/>
  <c r="I40" i="12"/>
  <c r="D40" i="12"/>
  <c r="X37" i="12"/>
  <c r="S37" i="12"/>
  <c r="N37" i="12"/>
  <c r="I37" i="12"/>
  <c r="AC37" i="12" s="1"/>
  <c r="AD36" i="12"/>
  <c r="X36" i="12"/>
  <c r="Z36" i="12" s="1"/>
  <c r="S36" i="12"/>
  <c r="N36" i="12"/>
  <c r="AB36" i="12" s="1"/>
  <c r="I36" i="12"/>
  <c r="AC36" i="12" s="1"/>
  <c r="D36" i="12"/>
  <c r="X35" i="12"/>
  <c r="S35" i="12"/>
  <c r="AC35" i="12" s="1"/>
  <c r="N35" i="12"/>
  <c r="I35" i="12"/>
  <c r="X34" i="12"/>
  <c r="S34" i="12"/>
  <c r="N34" i="12"/>
  <c r="AA34" i="12" s="1"/>
  <c r="I34" i="12"/>
  <c r="AA33" i="12"/>
  <c r="X33" i="12"/>
  <c r="S33" i="12"/>
  <c r="AC33" i="12" s="1"/>
  <c r="N33" i="12"/>
  <c r="I33" i="12"/>
  <c r="Z32" i="12"/>
  <c r="X32" i="12"/>
  <c r="S32" i="12"/>
  <c r="N32" i="12"/>
  <c r="AB32" i="12" s="1"/>
  <c r="I32" i="12"/>
  <c r="AC32" i="12" s="1"/>
  <c r="X31" i="12"/>
  <c r="S31" i="12"/>
  <c r="N31" i="12"/>
  <c r="I31" i="12"/>
  <c r="AC31" i="12" s="1"/>
  <c r="X30" i="12"/>
  <c r="Z30" i="12" s="1"/>
  <c r="S30" i="12"/>
  <c r="N30" i="12"/>
  <c r="I30" i="12"/>
  <c r="D30" i="12"/>
  <c r="X29" i="12"/>
  <c r="S29" i="12"/>
  <c r="N29" i="12"/>
  <c r="I29" i="12"/>
  <c r="AC29" i="12" s="1"/>
  <c r="AD28" i="12"/>
  <c r="X28" i="12"/>
  <c r="Z28" i="12" s="1"/>
  <c r="S28" i="12"/>
  <c r="N28" i="12"/>
  <c r="AB28" i="12" s="1"/>
  <c r="I28" i="12"/>
  <c r="AC28" i="12" s="1"/>
  <c r="D28" i="12"/>
  <c r="X27" i="12"/>
  <c r="S27" i="12"/>
  <c r="AC27" i="12" s="1"/>
  <c r="N27" i="12"/>
  <c r="I27" i="12"/>
  <c r="X26" i="12"/>
  <c r="S26" i="12"/>
  <c r="N26" i="12"/>
  <c r="AA26" i="12" s="1"/>
  <c r="I26" i="12"/>
  <c r="AA25" i="12"/>
  <c r="X25" i="12"/>
  <c r="S25" i="12"/>
  <c r="S38" i="12" s="1"/>
  <c r="N25" i="12"/>
  <c r="I25" i="12"/>
  <c r="Z24" i="12"/>
  <c r="X24" i="12"/>
  <c r="S24" i="12"/>
  <c r="N24" i="12"/>
  <c r="D24" i="12" s="1"/>
  <c r="I24" i="12"/>
  <c r="AC24" i="12" s="1"/>
  <c r="AA21" i="12"/>
  <c r="X21" i="12"/>
  <c r="S21" i="12"/>
  <c r="AC21" i="12" s="1"/>
  <c r="N21" i="12"/>
  <c r="I21" i="12"/>
  <c r="Z20" i="12"/>
  <c r="X20" i="12"/>
  <c r="S20" i="12"/>
  <c r="N20" i="12"/>
  <c r="AB20" i="12" s="1"/>
  <c r="I20" i="12"/>
  <c r="AC20" i="12" s="1"/>
  <c r="X19" i="12"/>
  <c r="S19" i="12"/>
  <c r="N19" i="12"/>
  <c r="I19" i="12"/>
  <c r="AC19" i="12" s="1"/>
  <c r="X18" i="12"/>
  <c r="Z18" i="12" s="1"/>
  <c r="S18" i="12"/>
  <c r="N18" i="12"/>
  <c r="I18" i="12"/>
  <c r="D18" i="12"/>
  <c r="X17" i="12"/>
  <c r="S17" i="12"/>
  <c r="N17" i="12"/>
  <c r="I17" i="12"/>
  <c r="AC17" i="12" s="1"/>
  <c r="X16" i="12"/>
  <c r="S16" i="12"/>
  <c r="N16" i="12"/>
  <c r="I16" i="12"/>
  <c r="AA16" i="12" s="1"/>
  <c r="AA15" i="12"/>
  <c r="X15" i="12"/>
  <c r="S15" i="12"/>
  <c r="AB15" i="12" s="1"/>
  <c r="N15" i="12"/>
  <c r="I15" i="12"/>
  <c r="X14" i="12"/>
  <c r="S14" i="12"/>
  <c r="AD14" i="12" s="1"/>
  <c r="N14" i="12"/>
  <c r="AA14" i="12" s="1"/>
  <c r="I14" i="12"/>
  <c r="D13" i="12"/>
  <c r="Z12" i="12"/>
  <c r="X12" i="12"/>
  <c r="S12" i="12"/>
  <c r="N12" i="12"/>
  <c r="AA12" i="12" s="1"/>
  <c r="I12" i="12"/>
  <c r="AC12" i="12" s="1"/>
  <c r="X11" i="12"/>
  <c r="S11" i="12"/>
  <c r="AA11" i="12" s="1"/>
  <c r="N11" i="12"/>
  <c r="I11" i="12"/>
  <c r="X10" i="12"/>
  <c r="AC10" i="12" s="1"/>
  <c r="S10" i="12"/>
  <c r="N10" i="12"/>
  <c r="I10" i="12"/>
  <c r="AB10" i="12" s="1"/>
  <c r="D10" i="12"/>
  <c r="X9" i="12"/>
  <c r="S9" i="12"/>
  <c r="N9" i="12"/>
  <c r="I9" i="12"/>
  <c r="AC9" i="12" s="1"/>
  <c r="X8" i="12"/>
  <c r="S8" i="12"/>
  <c r="N8" i="12"/>
  <c r="AB8" i="12" s="1"/>
  <c r="I8" i="12"/>
  <c r="AC7" i="12"/>
  <c r="X7" i="12"/>
  <c r="X22" i="12" s="1"/>
  <c r="S7" i="12"/>
  <c r="S22" i="12" s="1"/>
  <c r="N7" i="12"/>
  <c r="I7" i="12"/>
  <c r="AA7" i="12" s="1"/>
  <c r="X55" i="11"/>
  <c r="AD55" i="11" s="1"/>
  <c r="S55" i="11"/>
  <c r="N55" i="11"/>
  <c r="I55" i="11"/>
  <c r="AB55" i="11" s="1"/>
  <c r="D55" i="11"/>
  <c r="X54" i="11"/>
  <c r="S54" i="11"/>
  <c r="AB54" i="11" s="1"/>
  <c r="N54" i="11"/>
  <c r="I54" i="11"/>
  <c r="AD54" i="11" s="1"/>
  <c r="X53" i="11"/>
  <c r="S53" i="11"/>
  <c r="N53" i="11"/>
  <c r="AA53" i="11" s="1"/>
  <c r="I53" i="11"/>
  <c r="AC53" i="11" s="1"/>
  <c r="X52" i="11"/>
  <c r="S52" i="11"/>
  <c r="N52" i="11"/>
  <c r="I52" i="11"/>
  <c r="AD52" i="11" s="1"/>
  <c r="X51" i="11"/>
  <c r="AB51" i="11" s="1"/>
  <c r="S51" i="11"/>
  <c r="N51" i="11"/>
  <c r="I51" i="11"/>
  <c r="AC51" i="11" s="1"/>
  <c r="D51" i="11"/>
  <c r="X50" i="11"/>
  <c r="S50" i="11"/>
  <c r="AB50" i="11" s="1"/>
  <c r="N50" i="11"/>
  <c r="I50" i="11"/>
  <c r="AD50" i="11" s="1"/>
  <c r="X49" i="11"/>
  <c r="S49" i="11"/>
  <c r="N49" i="11"/>
  <c r="AA49" i="11" s="1"/>
  <c r="I49" i="11"/>
  <c r="AC49" i="11" s="1"/>
  <c r="X48" i="11"/>
  <c r="S48" i="11"/>
  <c r="N48" i="11"/>
  <c r="I48" i="11"/>
  <c r="AD48" i="11" s="1"/>
  <c r="X47" i="11"/>
  <c r="AB47" i="11" s="1"/>
  <c r="S47" i="11"/>
  <c r="N47" i="11"/>
  <c r="I47" i="11"/>
  <c r="AC47" i="11" s="1"/>
  <c r="D47" i="11"/>
  <c r="X46" i="11"/>
  <c r="S46" i="11"/>
  <c r="AB46" i="11" s="1"/>
  <c r="N46" i="11"/>
  <c r="I46" i="11"/>
  <c r="AD46" i="11" s="1"/>
  <c r="X45" i="11"/>
  <c r="S45" i="11"/>
  <c r="N45" i="11"/>
  <c r="AA45" i="11" s="1"/>
  <c r="I45" i="11"/>
  <c r="AC45" i="11" s="1"/>
  <c r="X44" i="11"/>
  <c r="S44" i="11"/>
  <c r="N44" i="11"/>
  <c r="I44" i="11"/>
  <c r="AD44" i="11" s="1"/>
  <c r="X43" i="11"/>
  <c r="AB43" i="11" s="1"/>
  <c r="S43" i="11"/>
  <c r="N43" i="11"/>
  <c r="I43" i="11"/>
  <c r="AC43" i="11" s="1"/>
  <c r="D43" i="11"/>
  <c r="X42" i="11"/>
  <c r="S42" i="11"/>
  <c r="N42" i="11"/>
  <c r="I42" i="11"/>
  <c r="AD42" i="11" s="1"/>
  <c r="Z41" i="11"/>
  <c r="X41" i="11"/>
  <c r="X56" i="11" s="1"/>
  <c r="S41" i="11"/>
  <c r="N41" i="11"/>
  <c r="I41" i="11"/>
  <c r="I56" i="11" s="1"/>
  <c r="AA38" i="11"/>
  <c r="X38" i="11"/>
  <c r="S38" i="11"/>
  <c r="N38" i="11"/>
  <c r="I38" i="11"/>
  <c r="AD38" i="11" s="1"/>
  <c r="X37" i="11"/>
  <c r="S37" i="11"/>
  <c r="N37" i="11"/>
  <c r="Z37" i="11" s="1"/>
  <c r="I37" i="11"/>
  <c r="X36" i="11"/>
  <c r="S36" i="11"/>
  <c r="N36" i="11"/>
  <c r="I36" i="11"/>
  <c r="AC36" i="11" s="1"/>
  <c r="AB35" i="11"/>
  <c r="X35" i="11"/>
  <c r="S35" i="11"/>
  <c r="N35" i="11"/>
  <c r="I35" i="11"/>
  <c r="AC35" i="11" s="1"/>
  <c r="D35" i="11"/>
  <c r="X34" i="11"/>
  <c r="S34" i="11"/>
  <c r="AA34" i="11" s="1"/>
  <c r="N34" i="11"/>
  <c r="I34" i="11"/>
  <c r="Z33" i="11"/>
  <c r="X33" i="11"/>
  <c r="S33" i="11"/>
  <c r="N33" i="11"/>
  <c r="I33" i="11"/>
  <c r="AC33" i="11" s="1"/>
  <c r="X32" i="11"/>
  <c r="S32" i="11"/>
  <c r="N32" i="11"/>
  <c r="AC32" i="11" s="1"/>
  <c r="I32" i="11"/>
  <c r="AB31" i="11"/>
  <c r="X31" i="11"/>
  <c r="S31" i="11"/>
  <c r="N31" i="11"/>
  <c r="I31" i="11"/>
  <c r="D31" i="11" s="1"/>
  <c r="AA30" i="11"/>
  <c r="X30" i="11"/>
  <c r="S30" i="11"/>
  <c r="N30" i="11"/>
  <c r="I30" i="11"/>
  <c r="D30" i="11" s="1"/>
  <c r="X29" i="11"/>
  <c r="S29" i="11"/>
  <c r="AB29" i="11" s="1"/>
  <c r="N29" i="11"/>
  <c r="AD29" i="11" s="1"/>
  <c r="I29" i="11"/>
  <c r="X28" i="11"/>
  <c r="S28" i="11"/>
  <c r="N28" i="11"/>
  <c r="I28" i="11"/>
  <c r="AC28" i="11" s="1"/>
  <c r="X27" i="11"/>
  <c r="S27" i="11"/>
  <c r="N27" i="11"/>
  <c r="Z27" i="11" s="1"/>
  <c r="I27" i="11"/>
  <c r="AC27" i="11" s="1"/>
  <c r="X26" i="11"/>
  <c r="S26" i="11"/>
  <c r="AC26" i="11" s="1"/>
  <c r="N26" i="11"/>
  <c r="I26" i="11"/>
  <c r="X25" i="11"/>
  <c r="AD25" i="11" s="1"/>
  <c r="S25" i="11"/>
  <c r="Z25" i="11" s="1"/>
  <c r="N25" i="11"/>
  <c r="AA25" i="11" s="1"/>
  <c r="I25" i="11"/>
  <c r="D25" i="11"/>
  <c r="X24" i="11"/>
  <c r="S24" i="11"/>
  <c r="N24" i="11"/>
  <c r="N39" i="11" s="1"/>
  <c r="I24" i="11"/>
  <c r="I39" i="11" s="1"/>
  <c r="X21" i="11"/>
  <c r="S21" i="11"/>
  <c r="N21" i="11"/>
  <c r="AA21" i="11" s="1"/>
  <c r="I21" i="11"/>
  <c r="AD21" i="11" s="1"/>
  <c r="X20" i="11"/>
  <c r="S20" i="11"/>
  <c r="N20" i="11"/>
  <c r="I20" i="11"/>
  <c r="AD20" i="11" s="1"/>
  <c r="X19" i="11"/>
  <c r="AB19" i="11" s="1"/>
  <c r="S19" i="11"/>
  <c r="AA19" i="11" s="1"/>
  <c r="N19" i="11"/>
  <c r="I19" i="11"/>
  <c r="AC19" i="11" s="1"/>
  <c r="D19" i="11"/>
  <c r="X18" i="11"/>
  <c r="S18" i="11"/>
  <c r="AA18" i="11" s="1"/>
  <c r="N18" i="11"/>
  <c r="AB18" i="11" s="1"/>
  <c r="I18" i="11"/>
  <c r="AC18" i="11" s="1"/>
  <c r="X17" i="11"/>
  <c r="S17" i="11"/>
  <c r="N17" i="11"/>
  <c r="AD17" i="11" s="1"/>
  <c r="I17" i="11"/>
  <c r="AA17" i="11" s="1"/>
  <c r="X16" i="11"/>
  <c r="S16" i="11"/>
  <c r="N16" i="11"/>
  <c r="I16" i="11"/>
  <c r="AD16" i="11" s="1"/>
  <c r="X15" i="11"/>
  <c r="AB15" i="11" s="1"/>
  <c r="S15" i="11"/>
  <c r="AA15" i="11" s="1"/>
  <c r="N15" i="11"/>
  <c r="I15" i="11"/>
  <c r="AC15" i="11" s="1"/>
  <c r="D15" i="11"/>
  <c r="X14" i="11"/>
  <c r="S14" i="11"/>
  <c r="AA14" i="11" s="1"/>
  <c r="N14" i="11"/>
  <c r="AB14" i="11" s="1"/>
  <c r="I14" i="11"/>
  <c r="AC14" i="11" s="1"/>
  <c r="X13" i="11"/>
  <c r="S13" i="11"/>
  <c r="N13" i="11"/>
  <c r="AD13" i="11" s="1"/>
  <c r="I13" i="11"/>
  <c r="AA13" i="11" s="1"/>
  <c r="X12" i="11"/>
  <c r="S12" i="11"/>
  <c r="N12" i="11"/>
  <c r="I12" i="11"/>
  <c r="AD12" i="11" s="1"/>
  <c r="X11" i="11"/>
  <c r="AB11" i="11" s="1"/>
  <c r="S11" i="11"/>
  <c r="AA11" i="11" s="1"/>
  <c r="N11" i="11"/>
  <c r="I11" i="11"/>
  <c r="AC11" i="11" s="1"/>
  <c r="D11" i="11"/>
  <c r="X10" i="11"/>
  <c r="S10" i="11"/>
  <c r="AA10" i="11" s="1"/>
  <c r="N10" i="11"/>
  <c r="AB10" i="11" s="1"/>
  <c r="I10" i="11"/>
  <c r="AC10" i="11" s="1"/>
  <c r="X9" i="11"/>
  <c r="S9" i="11"/>
  <c r="N9" i="11"/>
  <c r="AD9" i="11" s="1"/>
  <c r="I9" i="11"/>
  <c r="AA9" i="11" s="1"/>
  <c r="X8" i="11"/>
  <c r="S8" i="11"/>
  <c r="N8" i="11"/>
  <c r="N22" i="11" s="1"/>
  <c r="I8" i="11"/>
  <c r="AD8" i="11" s="1"/>
  <c r="X7" i="11"/>
  <c r="X22" i="11" s="1"/>
  <c r="S7" i="11"/>
  <c r="N7" i="11"/>
  <c r="I7" i="11"/>
  <c r="AC7" i="11" s="1"/>
  <c r="D7" i="11"/>
  <c r="X133" i="10"/>
  <c r="S133" i="10"/>
  <c r="AA133" i="10" s="1"/>
  <c r="N133" i="10"/>
  <c r="AB133" i="10" s="1"/>
  <c r="I133" i="10"/>
  <c r="AC133" i="10" s="1"/>
  <c r="X132" i="10"/>
  <c r="S132" i="10"/>
  <c r="N132" i="10"/>
  <c r="AD132" i="10" s="1"/>
  <c r="I132" i="10"/>
  <c r="AA132" i="10" s="1"/>
  <c r="X131" i="10"/>
  <c r="S131" i="10"/>
  <c r="N131" i="10"/>
  <c r="I131" i="10"/>
  <c r="AD131" i="10" s="1"/>
  <c r="X130" i="10"/>
  <c r="AB130" i="10" s="1"/>
  <c r="S130" i="10"/>
  <c r="AA130" i="10" s="1"/>
  <c r="N130" i="10"/>
  <c r="I130" i="10"/>
  <c r="AC130" i="10" s="1"/>
  <c r="D130" i="10"/>
  <c r="X129" i="10"/>
  <c r="S129" i="10"/>
  <c r="AA129" i="10" s="1"/>
  <c r="N129" i="10"/>
  <c r="AB129" i="10" s="1"/>
  <c r="I129" i="10"/>
  <c r="AC129" i="10" s="1"/>
  <c r="X128" i="10"/>
  <c r="S128" i="10"/>
  <c r="N128" i="10"/>
  <c r="AD128" i="10" s="1"/>
  <c r="I128" i="10"/>
  <c r="AA128" i="10" s="1"/>
  <c r="X127" i="10"/>
  <c r="S127" i="10"/>
  <c r="N127" i="10"/>
  <c r="I127" i="10"/>
  <c r="AD127" i="10" s="1"/>
  <c r="X126" i="10"/>
  <c r="AB126" i="10" s="1"/>
  <c r="S126" i="10"/>
  <c r="AA126" i="10" s="1"/>
  <c r="N126" i="10"/>
  <c r="I126" i="10"/>
  <c r="AC126" i="10" s="1"/>
  <c r="D126" i="10"/>
  <c r="X125" i="10"/>
  <c r="S125" i="10"/>
  <c r="AA125" i="10" s="1"/>
  <c r="N125" i="10"/>
  <c r="AB125" i="10" s="1"/>
  <c r="I125" i="10"/>
  <c r="AC125" i="10" s="1"/>
  <c r="X124" i="10"/>
  <c r="S124" i="10"/>
  <c r="N124" i="10"/>
  <c r="AD124" i="10" s="1"/>
  <c r="I124" i="10"/>
  <c r="AA124" i="10" s="1"/>
  <c r="X123" i="10"/>
  <c r="S123" i="10"/>
  <c r="N123" i="10"/>
  <c r="I123" i="10"/>
  <c r="AD123" i="10" s="1"/>
  <c r="X122" i="10"/>
  <c r="AB122" i="10" s="1"/>
  <c r="S122" i="10"/>
  <c r="AA122" i="10" s="1"/>
  <c r="N122" i="10"/>
  <c r="I122" i="10"/>
  <c r="AC122" i="10" s="1"/>
  <c r="D122" i="10"/>
  <c r="X121" i="10"/>
  <c r="S121" i="10"/>
  <c r="AA121" i="10" s="1"/>
  <c r="N121" i="10"/>
  <c r="AB121" i="10" s="1"/>
  <c r="I121" i="10"/>
  <c r="AC121" i="10" s="1"/>
  <c r="X120" i="10"/>
  <c r="S120" i="10"/>
  <c r="N120" i="10"/>
  <c r="AD120" i="10" s="1"/>
  <c r="I120" i="10"/>
  <c r="AA120" i="10" s="1"/>
  <c r="X119" i="10"/>
  <c r="S119" i="10"/>
  <c r="N119" i="10"/>
  <c r="I119" i="10"/>
  <c r="AD119" i="10" s="1"/>
  <c r="X118" i="10"/>
  <c r="AB118" i="10" s="1"/>
  <c r="S118" i="10"/>
  <c r="AA118" i="10" s="1"/>
  <c r="N118" i="10"/>
  <c r="I118" i="10"/>
  <c r="AC118" i="10" s="1"/>
  <c r="D118" i="10"/>
  <c r="AA115" i="10"/>
  <c r="X115" i="10"/>
  <c r="S115" i="10"/>
  <c r="N115" i="10"/>
  <c r="I115" i="10"/>
  <c r="AC115" i="10" s="1"/>
  <c r="X114" i="10"/>
  <c r="S114" i="10"/>
  <c r="N114" i="10"/>
  <c r="AD114" i="10" s="1"/>
  <c r="I114" i="10"/>
  <c r="AA114" i="10" s="1"/>
  <c r="X113" i="10"/>
  <c r="S113" i="10"/>
  <c r="N113" i="10"/>
  <c r="I113" i="10"/>
  <c r="AB112" i="10"/>
  <c r="X112" i="10"/>
  <c r="S112" i="10"/>
  <c r="N112" i="10"/>
  <c r="I112" i="10"/>
  <c r="AC112" i="10" s="1"/>
  <c r="D112" i="10"/>
  <c r="X111" i="10"/>
  <c r="S111" i="10"/>
  <c r="N111" i="10"/>
  <c r="AA111" i="10" s="1"/>
  <c r="I111" i="10"/>
  <c r="AD110" i="10"/>
  <c r="AC110" i="10"/>
  <c r="X110" i="10"/>
  <c r="S110" i="10"/>
  <c r="N110" i="10"/>
  <c r="Z110" i="10" s="1"/>
  <c r="I110" i="10"/>
  <c r="AC109" i="10"/>
  <c r="AB109" i="10"/>
  <c r="X109" i="10"/>
  <c r="S109" i="10"/>
  <c r="N109" i="10"/>
  <c r="I109" i="10"/>
  <c r="D109" i="10" s="1"/>
  <c r="X108" i="10"/>
  <c r="S108" i="10"/>
  <c r="AA108" i="10" s="1"/>
  <c r="N108" i="10"/>
  <c r="I108" i="10"/>
  <c r="D108" i="10" s="1"/>
  <c r="X107" i="10"/>
  <c r="S107" i="10"/>
  <c r="AB107" i="10" s="1"/>
  <c r="N107" i="10"/>
  <c r="AA107" i="10" s="1"/>
  <c r="I107" i="10"/>
  <c r="D107" i="10"/>
  <c r="X106" i="10"/>
  <c r="S106" i="10"/>
  <c r="N106" i="10"/>
  <c r="I106" i="10"/>
  <c r="AC106" i="10" s="1"/>
  <c r="X105" i="10"/>
  <c r="S105" i="10"/>
  <c r="N105" i="10"/>
  <c r="Z105" i="10" s="1"/>
  <c r="I105" i="10"/>
  <c r="AC105" i="10" s="1"/>
  <c r="X104" i="10"/>
  <c r="S104" i="10"/>
  <c r="AB104" i="10" s="1"/>
  <c r="N104" i="10"/>
  <c r="I104" i="10"/>
  <c r="X103" i="10"/>
  <c r="AD103" i="10" s="1"/>
  <c r="S103" i="10"/>
  <c r="AB103" i="10" s="1"/>
  <c r="N103" i="10"/>
  <c r="AA103" i="10" s="1"/>
  <c r="I103" i="10"/>
  <c r="AC103" i="10" s="1"/>
  <c r="D103" i="10"/>
  <c r="X102" i="10"/>
  <c r="S102" i="10"/>
  <c r="AA102" i="10" s="1"/>
  <c r="N102" i="10"/>
  <c r="Z102" i="10" s="1"/>
  <c r="I102" i="10"/>
  <c r="AC102" i="10" s="1"/>
  <c r="X101" i="10"/>
  <c r="AB101" i="10" s="1"/>
  <c r="S101" i="10"/>
  <c r="N101" i="10"/>
  <c r="Z101" i="10" s="1"/>
  <c r="I101" i="10"/>
  <c r="D101" i="10"/>
  <c r="X100" i="10"/>
  <c r="S100" i="10"/>
  <c r="N100" i="10"/>
  <c r="I100" i="10"/>
  <c r="AD100" i="10" s="1"/>
  <c r="X97" i="10"/>
  <c r="S97" i="10"/>
  <c r="N97" i="10"/>
  <c r="AD97" i="10" s="1"/>
  <c r="I97" i="10"/>
  <c r="AC97" i="10" s="1"/>
  <c r="X96" i="10"/>
  <c r="S96" i="10"/>
  <c r="N96" i="10"/>
  <c r="I96" i="10"/>
  <c r="AC96" i="10" s="1"/>
  <c r="X95" i="10"/>
  <c r="AB95" i="10" s="1"/>
  <c r="S95" i="10"/>
  <c r="N95" i="10"/>
  <c r="I95" i="10"/>
  <c r="AA95" i="10" s="1"/>
  <c r="D95" i="10"/>
  <c r="X94" i="10"/>
  <c r="S94" i="10"/>
  <c r="AA94" i="10" s="1"/>
  <c r="N94" i="10"/>
  <c r="AD94" i="10" s="1"/>
  <c r="I94" i="10"/>
  <c r="AC94" i="10" s="1"/>
  <c r="X93" i="10"/>
  <c r="S93" i="10"/>
  <c r="N93" i="10"/>
  <c r="AD93" i="10" s="1"/>
  <c r="I93" i="10"/>
  <c r="AC93" i="10" s="1"/>
  <c r="X92" i="10"/>
  <c r="S92" i="10"/>
  <c r="N92" i="10"/>
  <c r="I92" i="10"/>
  <c r="AC92" i="10" s="1"/>
  <c r="X91" i="10"/>
  <c r="AB91" i="10" s="1"/>
  <c r="S91" i="10"/>
  <c r="N91" i="10"/>
  <c r="I91" i="10"/>
  <c r="AA91" i="10" s="1"/>
  <c r="D91" i="10"/>
  <c r="X90" i="10"/>
  <c r="S90" i="10"/>
  <c r="AA90" i="10" s="1"/>
  <c r="N90" i="10"/>
  <c r="AD90" i="10" s="1"/>
  <c r="I90" i="10"/>
  <c r="AC90" i="10" s="1"/>
  <c r="X89" i="10"/>
  <c r="S89" i="10"/>
  <c r="N89" i="10"/>
  <c r="AD89" i="10" s="1"/>
  <c r="I89" i="10"/>
  <c r="AC89" i="10" s="1"/>
  <c r="X88" i="10"/>
  <c r="S88" i="10"/>
  <c r="N88" i="10"/>
  <c r="I88" i="10"/>
  <c r="AC88" i="10" s="1"/>
  <c r="X87" i="10"/>
  <c r="AB87" i="10" s="1"/>
  <c r="S87" i="10"/>
  <c r="N87" i="10"/>
  <c r="I87" i="10"/>
  <c r="AA87" i="10" s="1"/>
  <c r="D87" i="10"/>
  <c r="X86" i="10"/>
  <c r="S86" i="10"/>
  <c r="AA86" i="10" s="1"/>
  <c r="N86" i="10"/>
  <c r="AD86" i="10" s="1"/>
  <c r="I86" i="10"/>
  <c r="AC86" i="10" s="1"/>
  <c r="X85" i="10"/>
  <c r="S85" i="10"/>
  <c r="N85" i="10"/>
  <c r="AD85" i="10" s="1"/>
  <c r="I85" i="10"/>
  <c r="AC85" i="10" s="1"/>
  <c r="X84" i="10"/>
  <c r="S84" i="10"/>
  <c r="N84" i="10"/>
  <c r="I84" i="10"/>
  <c r="AC84" i="10" s="1"/>
  <c r="X83" i="10"/>
  <c r="AB83" i="10" s="1"/>
  <c r="S83" i="10"/>
  <c r="N83" i="10"/>
  <c r="I83" i="10"/>
  <c r="AA83" i="10" s="1"/>
  <c r="D83" i="10"/>
  <c r="X82" i="10"/>
  <c r="S82" i="10"/>
  <c r="AA82" i="10" s="1"/>
  <c r="N82" i="10"/>
  <c r="AD82" i="10" s="1"/>
  <c r="I82" i="10"/>
  <c r="AC82" i="10" s="1"/>
  <c r="X81" i="10"/>
  <c r="X98" i="10" s="1"/>
  <c r="S81" i="10"/>
  <c r="S98" i="10" s="1"/>
  <c r="N81" i="10"/>
  <c r="AD81" i="10" s="1"/>
  <c r="I81" i="10"/>
  <c r="AC81" i="10" s="1"/>
  <c r="X78" i="10"/>
  <c r="S78" i="10"/>
  <c r="AA78" i="10" s="1"/>
  <c r="N78" i="10"/>
  <c r="AD78" i="10" s="1"/>
  <c r="I78" i="10"/>
  <c r="AC78" i="10" s="1"/>
  <c r="X77" i="10"/>
  <c r="S77" i="10"/>
  <c r="N77" i="10"/>
  <c r="AD77" i="10" s="1"/>
  <c r="I77" i="10"/>
  <c r="AC77" i="10" s="1"/>
  <c r="X76" i="10"/>
  <c r="S76" i="10"/>
  <c r="N76" i="10"/>
  <c r="I76" i="10"/>
  <c r="AC76" i="10" s="1"/>
  <c r="X75" i="10"/>
  <c r="AB75" i="10" s="1"/>
  <c r="S75" i="10"/>
  <c r="N75" i="10"/>
  <c r="I75" i="10"/>
  <c r="AA75" i="10" s="1"/>
  <c r="D75" i="10"/>
  <c r="X74" i="10"/>
  <c r="S74" i="10"/>
  <c r="AA74" i="10" s="1"/>
  <c r="N74" i="10"/>
  <c r="AD74" i="10" s="1"/>
  <c r="I74" i="10"/>
  <c r="AC74" i="10" s="1"/>
  <c r="X73" i="10"/>
  <c r="S73" i="10"/>
  <c r="N73" i="10"/>
  <c r="AD73" i="10" s="1"/>
  <c r="I73" i="10"/>
  <c r="AC73" i="10" s="1"/>
  <c r="X72" i="10"/>
  <c r="S72" i="10"/>
  <c r="N72" i="10"/>
  <c r="I72" i="10"/>
  <c r="AC72" i="10" s="1"/>
  <c r="X71" i="10"/>
  <c r="AB71" i="10" s="1"/>
  <c r="S71" i="10"/>
  <c r="N71" i="10"/>
  <c r="I71" i="10"/>
  <c r="AA71" i="10" s="1"/>
  <c r="D71" i="10"/>
  <c r="X70" i="10"/>
  <c r="S70" i="10"/>
  <c r="AA70" i="10" s="1"/>
  <c r="N70" i="10"/>
  <c r="AD70" i="10" s="1"/>
  <c r="I70" i="10"/>
  <c r="AC70" i="10" s="1"/>
  <c r="X69" i="10"/>
  <c r="S69" i="10"/>
  <c r="N69" i="10"/>
  <c r="AD69" i="10" s="1"/>
  <c r="I69" i="10"/>
  <c r="AC69" i="10" s="1"/>
  <c r="X68" i="10"/>
  <c r="S68" i="10"/>
  <c r="N68" i="10"/>
  <c r="I68" i="10"/>
  <c r="AC68" i="10" s="1"/>
  <c r="X67" i="10"/>
  <c r="AB67" i="10" s="1"/>
  <c r="S67" i="10"/>
  <c r="N67" i="10"/>
  <c r="I67" i="10"/>
  <c r="AA67" i="10" s="1"/>
  <c r="D67" i="10"/>
  <c r="X66" i="10"/>
  <c r="S66" i="10"/>
  <c r="AA66" i="10" s="1"/>
  <c r="N66" i="10"/>
  <c r="AD66" i="10" s="1"/>
  <c r="I66" i="10"/>
  <c r="AC66" i="10" s="1"/>
  <c r="Z65" i="10"/>
  <c r="X65" i="10"/>
  <c r="S65" i="10"/>
  <c r="N65" i="10"/>
  <c r="AD65" i="10" s="1"/>
  <c r="I65" i="10"/>
  <c r="AC65" i="10" s="1"/>
  <c r="X64" i="10"/>
  <c r="S64" i="10"/>
  <c r="N64" i="10"/>
  <c r="I64" i="10"/>
  <c r="X63" i="10"/>
  <c r="AB63" i="10" s="1"/>
  <c r="S63" i="10"/>
  <c r="N63" i="10"/>
  <c r="I63" i="10"/>
  <c r="D63" i="10"/>
  <c r="X62" i="10"/>
  <c r="X79" i="10" s="1"/>
  <c r="S62" i="10"/>
  <c r="N62" i="10"/>
  <c r="AD62" i="10" s="1"/>
  <c r="I62" i="10"/>
  <c r="X59" i="10"/>
  <c r="S59" i="10"/>
  <c r="AB59" i="10" s="1"/>
  <c r="N59" i="10"/>
  <c r="I59" i="10"/>
  <c r="AC59" i="10" s="1"/>
  <c r="X58" i="10"/>
  <c r="AD58" i="10" s="1"/>
  <c r="S58" i="10"/>
  <c r="N58" i="10"/>
  <c r="AB58" i="10" s="1"/>
  <c r="I58" i="10"/>
  <c r="D58" i="10"/>
  <c r="X57" i="10"/>
  <c r="S57" i="10"/>
  <c r="N57" i="10"/>
  <c r="Z57" i="10" s="1"/>
  <c r="I57" i="10"/>
  <c r="X56" i="10"/>
  <c r="S56" i="10"/>
  <c r="AB56" i="10" s="1"/>
  <c r="N56" i="10"/>
  <c r="I56" i="10"/>
  <c r="AA56" i="10" s="1"/>
  <c r="X55" i="10"/>
  <c r="S55" i="10"/>
  <c r="N55" i="10"/>
  <c r="AD55" i="10" s="1"/>
  <c r="I55" i="10"/>
  <c r="AC55" i="10" s="1"/>
  <c r="X54" i="10"/>
  <c r="S54" i="10"/>
  <c r="N54" i="10"/>
  <c r="I54" i="10"/>
  <c r="AC54" i="10" s="1"/>
  <c r="X53" i="10"/>
  <c r="S53" i="10"/>
  <c r="N53" i="10"/>
  <c r="AB53" i="10" s="1"/>
  <c r="I53" i="10"/>
  <c r="AA53" i="10" s="1"/>
  <c r="D53" i="10"/>
  <c r="X52" i="10"/>
  <c r="S52" i="10"/>
  <c r="N52" i="10"/>
  <c r="I52" i="10"/>
  <c r="AA52" i="10" s="1"/>
  <c r="X51" i="10"/>
  <c r="S51" i="10"/>
  <c r="N51" i="10"/>
  <c r="AD51" i="10" s="1"/>
  <c r="I51" i="10"/>
  <c r="AC51" i="10" s="1"/>
  <c r="X50" i="10"/>
  <c r="S50" i="10"/>
  <c r="N50" i="10"/>
  <c r="I50" i="10"/>
  <c r="AC50" i="10" s="1"/>
  <c r="X49" i="10"/>
  <c r="AB49" i="10" s="1"/>
  <c r="S49" i="10"/>
  <c r="N49" i="10"/>
  <c r="AD49" i="10" s="1"/>
  <c r="I49" i="10"/>
  <c r="AA49" i="10" s="1"/>
  <c r="D49" i="10"/>
  <c r="X48" i="10"/>
  <c r="S48" i="10"/>
  <c r="N48" i="10"/>
  <c r="I48" i="10"/>
  <c r="AA48" i="10" s="1"/>
  <c r="X47" i="10"/>
  <c r="S47" i="10"/>
  <c r="N47" i="10"/>
  <c r="AD47" i="10" s="1"/>
  <c r="I47" i="10"/>
  <c r="AC47" i="10" s="1"/>
  <c r="X46" i="10"/>
  <c r="S46" i="10"/>
  <c r="N46" i="10"/>
  <c r="I46" i="10"/>
  <c r="AC46" i="10" s="1"/>
  <c r="X45" i="10"/>
  <c r="AB45" i="10" s="1"/>
  <c r="S45" i="10"/>
  <c r="N45" i="10"/>
  <c r="AD45" i="10" s="1"/>
  <c r="I45" i="10"/>
  <c r="AA45" i="10" s="1"/>
  <c r="D45" i="10"/>
  <c r="X44" i="10"/>
  <c r="S44" i="10"/>
  <c r="N44" i="10"/>
  <c r="I44" i="10"/>
  <c r="AA44" i="10" s="1"/>
  <c r="X43" i="10"/>
  <c r="X60" i="10" s="1"/>
  <c r="S43" i="10"/>
  <c r="S60" i="10" s="1"/>
  <c r="N43" i="10"/>
  <c r="AD43" i="10" s="1"/>
  <c r="I43" i="10"/>
  <c r="X40" i="10"/>
  <c r="S40" i="10"/>
  <c r="N40" i="10"/>
  <c r="I40" i="10"/>
  <c r="AA40" i="10" s="1"/>
  <c r="X39" i="10"/>
  <c r="S39" i="10"/>
  <c r="N39" i="10"/>
  <c r="AD39" i="10" s="1"/>
  <c r="I39" i="10"/>
  <c r="AC39" i="10" s="1"/>
  <c r="X38" i="10"/>
  <c r="S38" i="10"/>
  <c r="N38" i="10"/>
  <c r="I38" i="10"/>
  <c r="AC38" i="10" s="1"/>
  <c r="X37" i="10"/>
  <c r="AB37" i="10" s="1"/>
  <c r="S37" i="10"/>
  <c r="N37" i="10"/>
  <c r="AD37" i="10" s="1"/>
  <c r="I37" i="10"/>
  <c r="AA37" i="10" s="1"/>
  <c r="D37" i="10"/>
  <c r="X36" i="10"/>
  <c r="S36" i="10"/>
  <c r="AA36" i="10" s="1"/>
  <c r="N36" i="10"/>
  <c r="I36" i="10"/>
  <c r="AD36" i="10" s="1"/>
  <c r="X35" i="10"/>
  <c r="S35" i="10"/>
  <c r="N35" i="10"/>
  <c r="AD35" i="10" s="1"/>
  <c r="I35" i="10"/>
  <c r="AC35" i="10" s="1"/>
  <c r="X34" i="10"/>
  <c r="S34" i="10"/>
  <c r="N34" i="10"/>
  <c r="I34" i="10"/>
  <c r="AC34" i="10" s="1"/>
  <c r="X33" i="10"/>
  <c r="AB33" i="10" s="1"/>
  <c r="S33" i="10"/>
  <c r="N33" i="10"/>
  <c r="AD33" i="10" s="1"/>
  <c r="I33" i="10"/>
  <c r="AA33" i="10" s="1"/>
  <c r="D33" i="10"/>
  <c r="X32" i="10"/>
  <c r="S32" i="10"/>
  <c r="AA32" i="10" s="1"/>
  <c r="N32" i="10"/>
  <c r="I32" i="10"/>
  <c r="AD32" i="10" s="1"/>
  <c r="X31" i="10"/>
  <c r="S31" i="10"/>
  <c r="N31" i="10"/>
  <c r="AD31" i="10" s="1"/>
  <c r="I31" i="10"/>
  <c r="AC31" i="10" s="1"/>
  <c r="X30" i="10"/>
  <c r="S30" i="10"/>
  <c r="N30" i="10"/>
  <c r="I30" i="10"/>
  <c r="AC30" i="10" s="1"/>
  <c r="X29" i="10"/>
  <c r="AB29" i="10" s="1"/>
  <c r="S29" i="10"/>
  <c r="N29" i="10"/>
  <c r="AD29" i="10" s="1"/>
  <c r="I29" i="10"/>
  <c r="AA29" i="10" s="1"/>
  <c r="D29" i="10"/>
  <c r="X28" i="10"/>
  <c r="S28" i="10"/>
  <c r="AA28" i="10" s="1"/>
  <c r="N28" i="10"/>
  <c r="I28" i="10"/>
  <c r="AD28" i="10" s="1"/>
  <c r="X27" i="10"/>
  <c r="S27" i="10"/>
  <c r="N27" i="10"/>
  <c r="AD27" i="10" s="1"/>
  <c r="I27" i="10"/>
  <c r="AC27" i="10" s="1"/>
  <c r="X26" i="10"/>
  <c r="S26" i="10"/>
  <c r="N26" i="10"/>
  <c r="I26" i="10"/>
  <c r="AC26" i="10" s="1"/>
  <c r="X25" i="10"/>
  <c r="AB25" i="10" s="1"/>
  <c r="S25" i="10"/>
  <c r="N25" i="10"/>
  <c r="AD25" i="10" s="1"/>
  <c r="I25" i="10"/>
  <c r="AA25" i="10" s="1"/>
  <c r="D25" i="10"/>
  <c r="S24" i="10"/>
  <c r="S41" i="10" s="1"/>
  <c r="N24" i="10"/>
  <c r="AA24" i="10" s="1"/>
  <c r="I24" i="10"/>
  <c r="I41" i="10" s="1"/>
  <c r="X22" i="10"/>
  <c r="S22" i="10"/>
  <c r="N22" i="10"/>
  <c r="I22" i="10"/>
  <c r="AC22" i="10" s="1"/>
  <c r="X21" i="10"/>
  <c r="AB21" i="10" s="1"/>
  <c r="S21" i="10"/>
  <c r="N21" i="10"/>
  <c r="AD21" i="10" s="1"/>
  <c r="I21" i="10"/>
  <c r="AA21" i="10" s="1"/>
  <c r="D21" i="10"/>
  <c r="X20" i="10"/>
  <c r="S20" i="10"/>
  <c r="AA20" i="10" s="1"/>
  <c r="N20" i="10"/>
  <c r="I20" i="10"/>
  <c r="AD20" i="10" s="1"/>
  <c r="X19" i="10"/>
  <c r="S19" i="10"/>
  <c r="N19" i="10"/>
  <c r="AD19" i="10" s="1"/>
  <c r="I19" i="10"/>
  <c r="AC19" i="10" s="1"/>
  <c r="X18" i="10"/>
  <c r="S18" i="10"/>
  <c r="N18" i="10"/>
  <c r="I18" i="10"/>
  <c r="AC18" i="10" s="1"/>
  <c r="X17" i="10"/>
  <c r="AB17" i="10" s="1"/>
  <c r="S17" i="10"/>
  <c r="N17" i="10"/>
  <c r="AD17" i="10" s="1"/>
  <c r="I17" i="10"/>
  <c r="AA17" i="10" s="1"/>
  <c r="D17" i="10"/>
  <c r="X16" i="10"/>
  <c r="S16" i="10"/>
  <c r="AA16" i="10" s="1"/>
  <c r="N16" i="10"/>
  <c r="I16" i="10"/>
  <c r="AD16" i="10" s="1"/>
  <c r="X15" i="10"/>
  <c r="S15" i="10"/>
  <c r="N15" i="10"/>
  <c r="AD15" i="10" s="1"/>
  <c r="I15" i="10"/>
  <c r="AC15" i="10" s="1"/>
  <c r="X14" i="10"/>
  <c r="S14" i="10"/>
  <c r="N14" i="10"/>
  <c r="I14" i="10"/>
  <c r="AC14" i="10" s="1"/>
  <c r="X13" i="10"/>
  <c r="AB13" i="10" s="1"/>
  <c r="S13" i="10"/>
  <c r="N13" i="10"/>
  <c r="AD13" i="10" s="1"/>
  <c r="I13" i="10"/>
  <c r="AA13" i="10" s="1"/>
  <c r="D13" i="10"/>
  <c r="X12" i="10"/>
  <c r="S12" i="10"/>
  <c r="AA12" i="10" s="1"/>
  <c r="N12" i="10"/>
  <c r="I12" i="10"/>
  <c r="AD12" i="10" s="1"/>
  <c r="X11" i="10"/>
  <c r="S11" i="10"/>
  <c r="N11" i="10"/>
  <c r="AD11" i="10" s="1"/>
  <c r="I11" i="10"/>
  <c r="AC11" i="10" s="1"/>
  <c r="X10" i="10"/>
  <c r="S10" i="10"/>
  <c r="N10" i="10"/>
  <c r="I10" i="10"/>
  <c r="AC10" i="10" s="1"/>
  <c r="X9" i="10"/>
  <c r="AB9" i="10" s="1"/>
  <c r="S9" i="10"/>
  <c r="N9" i="10"/>
  <c r="AD9" i="10" s="1"/>
  <c r="I9" i="10"/>
  <c r="AA9" i="10" s="1"/>
  <c r="D9" i="10"/>
  <c r="X8" i="10"/>
  <c r="S8" i="10"/>
  <c r="AA8" i="10" s="1"/>
  <c r="N8" i="10"/>
  <c r="I8" i="10"/>
  <c r="AD8" i="10" s="1"/>
  <c r="X7" i="10"/>
  <c r="S7" i="10"/>
  <c r="N7" i="10"/>
  <c r="AD7" i="10" s="1"/>
  <c r="I7" i="10"/>
  <c r="AC7" i="10" s="1"/>
  <c r="X129" i="9"/>
  <c r="S129" i="9"/>
  <c r="N129" i="9"/>
  <c r="I129" i="9"/>
  <c r="AC129" i="9" s="1"/>
  <c r="X128" i="9"/>
  <c r="AB128" i="9" s="1"/>
  <c r="S128" i="9"/>
  <c r="N128" i="9"/>
  <c r="AD128" i="9" s="1"/>
  <c r="I128" i="9"/>
  <c r="AA128" i="9" s="1"/>
  <c r="D128" i="9"/>
  <c r="X127" i="9"/>
  <c r="S127" i="9"/>
  <c r="AA127" i="9" s="1"/>
  <c r="N127" i="9"/>
  <c r="I127" i="9"/>
  <c r="AD127" i="9" s="1"/>
  <c r="X126" i="9"/>
  <c r="S126" i="9"/>
  <c r="N126" i="9"/>
  <c r="AD126" i="9" s="1"/>
  <c r="I126" i="9"/>
  <c r="AC126" i="9" s="1"/>
  <c r="X125" i="9"/>
  <c r="S125" i="9"/>
  <c r="N125" i="9"/>
  <c r="I125" i="9"/>
  <c r="AC125" i="9" s="1"/>
  <c r="X124" i="9"/>
  <c r="AB124" i="9" s="1"/>
  <c r="S124" i="9"/>
  <c r="N124" i="9"/>
  <c r="AD124" i="9" s="1"/>
  <c r="I124" i="9"/>
  <c r="AA124" i="9" s="1"/>
  <c r="D124" i="9"/>
  <c r="X123" i="9"/>
  <c r="S123" i="9"/>
  <c r="AA123" i="9" s="1"/>
  <c r="N123" i="9"/>
  <c r="I123" i="9"/>
  <c r="AD123" i="9" s="1"/>
  <c r="X122" i="9"/>
  <c r="S122" i="9"/>
  <c r="N122" i="9"/>
  <c r="AD122" i="9" s="1"/>
  <c r="I122" i="9"/>
  <c r="AC122" i="9" s="1"/>
  <c r="X121" i="9"/>
  <c r="S121" i="9"/>
  <c r="N121" i="9"/>
  <c r="I121" i="9"/>
  <c r="AC121" i="9" s="1"/>
  <c r="X120" i="9"/>
  <c r="AB120" i="9" s="1"/>
  <c r="S120" i="9"/>
  <c r="N120" i="9"/>
  <c r="AD120" i="9" s="1"/>
  <c r="I120" i="9"/>
  <c r="AA120" i="9" s="1"/>
  <c r="D120" i="9"/>
  <c r="X119" i="9"/>
  <c r="S119" i="9"/>
  <c r="AA119" i="9" s="1"/>
  <c r="N119" i="9"/>
  <c r="I119" i="9"/>
  <c r="AD119" i="9" s="1"/>
  <c r="X118" i="9"/>
  <c r="S118" i="9"/>
  <c r="N118" i="9"/>
  <c r="AD118" i="9" s="1"/>
  <c r="I118" i="9"/>
  <c r="AC118" i="9" s="1"/>
  <c r="X117" i="9"/>
  <c r="S117" i="9"/>
  <c r="N117" i="9"/>
  <c r="I117" i="9"/>
  <c r="AC117" i="9" s="1"/>
  <c r="X116" i="9"/>
  <c r="AB116" i="9" s="1"/>
  <c r="S116" i="9"/>
  <c r="N116" i="9"/>
  <c r="AD116" i="9" s="1"/>
  <c r="I116" i="9"/>
  <c r="AA116" i="9" s="1"/>
  <c r="D116" i="9"/>
  <c r="X115" i="9"/>
  <c r="S115" i="9"/>
  <c r="AA115" i="9" s="1"/>
  <c r="N115" i="9"/>
  <c r="I115" i="9"/>
  <c r="AD115" i="9" s="1"/>
  <c r="X114" i="9"/>
  <c r="S114" i="9"/>
  <c r="N114" i="9"/>
  <c r="AD114" i="9" s="1"/>
  <c r="I114" i="9"/>
  <c r="AC114" i="9" s="1"/>
  <c r="X113" i="9"/>
  <c r="S113" i="9"/>
  <c r="N113" i="9"/>
  <c r="I113" i="9"/>
  <c r="AC113" i="9" s="1"/>
  <c r="X111" i="9"/>
  <c r="AB111" i="9" s="1"/>
  <c r="S111" i="9"/>
  <c r="N111" i="9"/>
  <c r="AD111" i="9" s="1"/>
  <c r="I111" i="9"/>
  <c r="AA111" i="9" s="1"/>
  <c r="D111" i="9"/>
  <c r="X110" i="9"/>
  <c r="S110" i="9"/>
  <c r="AA110" i="9" s="1"/>
  <c r="N110" i="9"/>
  <c r="I110" i="9"/>
  <c r="AD110" i="9" s="1"/>
  <c r="X109" i="9"/>
  <c r="S109" i="9"/>
  <c r="N109" i="9"/>
  <c r="AD109" i="9" s="1"/>
  <c r="I109" i="9"/>
  <c r="AC109" i="9" s="1"/>
  <c r="X108" i="9"/>
  <c r="S108" i="9"/>
  <c r="N108" i="9"/>
  <c r="I108" i="9"/>
  <c r="AC108" i="9" s="1"/>
  <c r="X107" i="9"/>
  <c r="AB107" i="9" s="1"/>
  <c r="S107" i="9"/>
  <c r="N107" i="9"/>
  <c r="AD107" i="9" s="1"/>
  <c r="I107" i="9"/>
  <c r="AA107" i="9" s="1"/>
  <c r="D107" i="9"/>
  <c r="X106" i="9"/>
  <c r="S106" i="9"/>
  <c r="AA106" i="9" s="1"/>
  <c r="N106" i="9"/>
  <c r="I106" i="9"/>
  <c r="AD106" i="9" s="1"/>
  <c r="X105" i="9"/>
  <c r="S105" i="9"/>
  <c r="N105" i="9"/>
  <c r="AD105" i="9" s="1"/>
  <c r="I105" i="9"/>
  <c r="AC105" i="9" s="1"/>
  <c r="X104" i="9"/>
  <c r="S104" i="9"/>
  <c r="N104" i="9"/>
  <c r="I104" i="9"/>
  <c r="AC104" i="9" s="1"/>
  <c r="X103" i="9"/>
  <c r="AB103" i="9" s="1"/>
  <c r="S103" i="9"/>
  <c r="N103" i="9"/>
  <c r="AD103" i="9" s="1"/>
  <c r="I103" i="9"/>
  <c r="AA103" i="9" s="1"/>
  <c r="D103" i="9"/>
  <c r="X102" i="9"/>
  <c r="S102" i="9"/>
  <c r="AA102" i="9" s="1"/>
  <c r="N102" i="9"/>
  <c r="I102" i="9"/>
  <c r="AD102" i="9" s="1"/>
  <c r="X101" i="9"/>
  <c r="S101" i="9"/>
  <c r="N101" i="9"/>
  <c r="AD101" i="9" s="1"/>
  <c r="I101" i="9"/>
  <c r="AC101" i="9" s="1"/>
  <c r="X100" i="9"/>
  <c r="S100" i="9"/>
  <c r="N100" i="9"/>
  <c r="I100" i="9"/>
  <c r="AC100" i="9" s="1"/>
  <c r="X99" i="9"/>
  <c r="AB99" i="9" s="1"/>
  <c r="S99" i="9"/>
  <c r="N99" i="9"/>
  <c r="Z99" i="9" s="1"/>
  <c r="I99" i="9"/>
  <c r="AA99" i="9" s="1"/>
  <c r="D99" i="9"/>
  <c r="X98" i="9"/>
  <c r="S98" i="9"/>
  <c r="AA98" i="9" s="1"/>
  <c r="N98" i="9"/>
  <c r="I98" i="9"/>
  <c r="AD98" i="9" s="1"/>
  <c r="X97" i="9"/>
  <c r="S97" i="9"/>
  <c r="N97" i="9"/>
  <c r="Z97" i="9" s="1"/>
  <c r="I97" i="9"/>
  <c r="X96" i="9"/>
  <c r="S96" i="9"/>
  <c r="N96" i="9"/>
  <c r="I96" i="9"/>
  <c r="AB95" i="9"/>
  <c r="X95" i="9"/>
  <c r="S95" i="9"/>
  <c r="N95" i="9"/>
  <c r="Z95" i="9" s="1"/>
  <c r="I95" i="9"/>
  <c r="AA95" i="9" s="1"/>
  <c r="D95" i="9"/>
  <c r="X93" i="9"/>
  <c r="S93" i="9"/>
  <c r="AA93" i="9" s="1"/>
  <c r="N93" i="9"/>
  <c r="I93" i="9"/>
  <c r="X92" i="9"/>
  <c r="S92" i="9"/>
  <c r="N92" i="9"/>
  <c r="I92" i="9"/>
  <c r="X91" i="9"/>
  <c r="S91" i="9"/>
  <c r="N91" i="9"/>
  <c r="I91" i="9"/>
  <c r="AB90" i="9"/>
  <c r="X90" i="9"/>
  <c r="S90" i="9"/>
  <c r="N90" i="9"/>
  <c r="I90" i="9"/>
  <c r="AA90" i="9" s="1"/>
  <c r="D90" i="9"/>
  <c r="X89" i="9"/>
  <c r="S89" i="9"/>
  <c r="AA89" i="9" s="1"/>
  <c r="N89" i="9"/>
  <c r="I89" i="9"/>
  <c r="Z88" i="9"/>
  <c r="X88" i="9"/>
  <c r="S88" i="9"/>
  <c r="N88" i="9"/>
  <c r="I88" i="9"/>
  <c r="AC88" i="9" s="1"/>
  <c r="AC87" i="9"/>
  <c r="X87" i="9"/>
  <c r="S87" i="9"/>
  <c r="N87" i="9"/>
  <c r="I87" i="9"/>
  <c r="X86" i="9"/>
  <c r="AB86" i="9" s="1"/>
  <c r="S86" i="9"/>
  <c r="N86" i="9"/>
  <c r="I86" i="9"/>
  <c r="D86" i="9"/>
  <c r="X85" i="9"/>
  <c r="S85" i="9"/>
  <c r="N85" i="9"/>
  <c r="I85" i="9"/>
  <c r="X84" i="9"/>
  <c r="S84" i="9"/>
  <c r="N84" i="9"/>
  <c r="I84" i="9"/>
  <c r="X83" i="9"/>
  <c r="AB83" i="9" s="1"/>
  <c r="S83" i="9"/>
  <c r="N83" i="9"/>
  <c r="I83" i="9"/>
  <c r="AA83" i="9" s="1"/>
  <c r="D83" i="9"/>
  <c r="X82" i="9"/>
  <c r="S82" i="9"/>
  <c r="AB82" i="9" s="1"/>
  <c r="N82" i="9"/>
  <c r="AD82" i="9" s="1"/>
  <c r="I82" i="9"/>
  <c r="AC82" i="9" s="1"/>
  <c r="X81" i="9"/>
  <c r="S81" i="9"/>
  <c r="N81" i="9"/>
  <c r="AD81" i="9" s="1"/>
  <c r="I81" i="9"/>
  <c r="AC81" i="9" s="1"/>
  <c r="X80" i="9"/>
  <c r="S80" i="9"/>
  <c r="N80" i="9"/>
  <c r="I80" i="9"/>
  <c r="AB80" i="9" s="1"/>
  <c r="X79" i="9"/>
  <c r="AB79" i="9" s="1"/>
  <c r="S79" i="9"/>
  <c r="N79" i="9"/>
  <c r="I79" i="9"/>
  <c r="AA79" i="9" s="1"/>
  <c r="D79" i="9"/>
  <c r="X78" i="9"/>
  <c r="S78" i="9"/>
  <c r="AA78" i="9" s="1"/>
  <c r="N78" i="9"/>
  <c r="AD78" i="9" s="1"/>
  <c r="I78" i="9"/>
  <c r="AC78" i="9" s="1"/>
  <c r="X76" i="9"/>
  <c r="S76" i="9"/>
  <c r="N76" i="9"/>
  <c r="AD76" i="9" s="1"/>
  <c r="I76" i="9"/>
  <c r="AC76" i="9" s="1"/>
  <c r="X75" i="9"/>
  <c r="S75" i="9"/>
  <c r="N75" i="9"/>
  <c r="I75" i="9"/>
  <c r="AB75" i="9" s="1"/>
  <c r="X74" i="9"/>
  <c r="AB74" i="9" s="1"/>
  <c r="S74" i="9"/>
  <c r="N74" i="9"/>
  <c r="I74" i="9"/>
  <c r="AA74" i="9" s="1"/>
  <c r="D74" i="9"/>
  <c r="X73" i="9"/>
  <c r="S73" i="9"/>
  <c r="AA73" i="9" s="1"/>
  <c r="N73" i="9"/>
  <c r="AD73" i="9" s="1"/>
  <c r="I73" i="9"/>
  <c r="AC73" i="9" s="1"/>
  <c r="X72" i="9"/>
  <c r="S72" i="9"/>
  <c r="N72" i="9"/>
  <c r="AD72" i="9" s="1"/>
  <c r="I72" i="9"/>
  <c r="AC72" i="9" s="1"/>
  <c r="X71" i="9"/>
  <c r="S71" i="9"/>
  <c r="N71" i="9"/>
  <c r="I71" i="9"/>
  <c r="AB71" i="9" s="1"/>
  <c r="X70" i="9"/>
  <c r="AB70" i="9" s="1"/>
  <c r="S70" i="9"/>
  <c r="AA70" i="9" s="1"/>
  <c r="N70" i="9"/>
  <c r="I70" i="9"/>
  <c r="AD70" i="9" s="1"/>
  <c r="D70" i="9"/>
  <c r="X69" i="9"/>
  <c r="S69" i="9"/>
  <c r="AA69" i="9" s="1"/>
  <c r="N69" i="9"/>
  <c r="AD69" i="9" s="1"/>
  <c r="I69" i="9"/>
  <c r="AC69" i="9" s="1"/>
  <c r="X68" i="9"/>
  <c r="S68" i="9"/>
  <c r="N68" i="9"/>
  <c r="AD68" i="9" s="1"/>
  <c r="I68" i="9"/>
  <c r="AC68" i="9" s="1"/>
  <c r="X67" i="9"/>
  <c r="S67" i="9"/>
  <c r="N67" i="9"/>
  <c r="I67" i="9"/>
  <c r="AB67" i="9" s="1"/>
  <c r="X66" i="9"/>
  <c r="AB66" i="9" s="1"/>
  <c r="S66" i="9"/>
  <c r="AA66" i="9" s="1"/>
  <c r="N66" i="9"/>
  <c r="I66" i="9"/>
  <c r="AD66" i="9" s="1"/>
  <c r="D66" i="9"/>
  <c r="X65" i="9"/>
  <c r="S65" i="9"/>
  <c r="AA65" i="9" s="1"/>
  <c r="N65" i="9"/>
  <c r="AD65" i="9" s="1"/>
  <c r="I65" i="9"/>
  <c r="AC65" i="9" s="1"/>
  <c r="X64" i="9"/>
  <c r="S64" i="9"/>
  <c r="N64" i="9"/>
  <c r="AD64" i="9" s="1"/>
  <c r="I64" i="9"/>
  <c r="AC64" i="9" s="1"/>
  <c r="X63" i="9"/>
  <c r="S63" i="9"/>
  <c r="N63" i="9"/>
  <c r="I63" i="9"/>
  <c r="AB63" i="9" s="1"/>
  <c r="X62" i="9"/>
  <c r="AB62" i="9" s="1"/>
  <c r="S62" i="9"/>
  <c r="AA62" i="9" s="1"/>
  <c r="N62" i="9"/>
  <c r="I62" i="9"/>
  <c r="AD62" i="9" s="1"/>
  <c r="D62" i="9"/>
  <c r="X61" i="9"/>
  <c r="S61" i="9"/>
  <c r="AA61" i="9" s="1"/>
  <c r="N61" i="9"/>
  <c r="AD61" i="9" s="1"/>
  <c r="I61" i="9"/>
  <c r="AC61" i="9" s="1"/>
  <c r="X60" i="9"/>
  <c r="S60" i="9"/>
  <c r="N60" i="9"/>
  <c r="AD60" i="9" s="1"/>
  <c r="I60" i="9"/>
  <c r="AC60" i="9" s="1"/>
  <c r="X58" i="9"/>
  <c r="S58" i="9"/>
  <c r="N58" i="9"/>
  <c r="I58" i="9"/>
  <c r="AB58" i="9" s="1"/>
  <c r="X57" i="9"/>
  <c r="AB57" i="9" s="1"/>
  <c r="S57" i="9"/>
  <c r="AA57" i="9" s="1"/>
  <c r="N57" i="9"/>
  <c r="I57" i="9"/>
  <c r="AD57" i="9" s="1"/>
  <c r="D57" i="9"/>
  <c r="X56" i="9"/>
  <c r="S56" i="9"/>
  <c r="AA56" i="9" s="1"/>
  <c r="N56" i="9"/>
  <c r="AD56" i="9" s="1"/>
  <c r="I56" i="9"/>
  <c r="AC56" i="9" s="1"/>
  <c r="X55" i="9"/>
  <c r="S55" i="9"/>
  <c r="N55" i="9"/>
  <c r="AD55" i="9" s="1"/>
  <c r="I55" i="9"/>
  <c r="AC55" i="9" s="1"/>
  <c r="X54" i="9"/>
  <c r="S54" i="9"/>
  <c r="N54" i="9"/>
  <c r="I54" i="9"/>
  <c r="AB54" i="9" s="1"/>
  <c r="X53" i="9"/>
  <c r="AB53" i="9" s="1"/>
  <c r="S53" i="9"/>
  <c r="AA53" i="9" s="1"/>
  <c r="N53" i="9"/>
  <c r="I53" i="9"/>
  <c r="AD53" i="9" s="1"/>
  <c r="D53" i="9"/>
  <c r="X52" i="9"/>
  <c r="S52" i="9"/>
  <c r="AA52" i="9" s="1"/>
  <c r="N52" i="9"/>
  <c r="AD52" i="9" s="1"/>
  <c r="I52" i="9"/>
  <c r="AC52" i="9" s="1"/>
  <c r="X51" i="9"/>
  <c r="S51" i="9"/>
  <c r="N51" i="9"/>
  <c r="AD51" i="9" s="1"/>
  <c r="I51" i="9"/>
  <c r="AC51" i="9" s="1"/>
  <c r="X50" i="9"/>
  <c r="S50" i="9"/>
  <c r="N50" i="9"/>
  <c r="I50" i="9"/>
  <c r="AB50" i="9" s="1"/>
  <c r="X49" i="9"/>
  <c r="AB49" i="9" s="1"/>
  <c r="S49" i="9"/>
  <c r="AA49" i="9" s="1"/>
  <c r="N49" i="9"/>
  <c r="I49" i="9"/>
  <c r="AD49" i="9" s="1"/>
  <c r="D49" i="9"/>
  <c r="X48" i="9"/>
  <c r="S48" i="9"/>
  <c r="AA48" i="9" s="1"/>
  <c r="N48" i="9"/>
  <c r="AD48" i="9" s="1"/>
  <c r="I48" i="9"/>
  <c r="AC48" i="9" s="1"/>
  <c r="X47" i="9"/>
  <c r="S47" i="9"/>
  <c r="N47" i="9"/>
  <c r="AD47" i="9" s="1"/>
  <c r="I47" i="9"/>
  <c r="AC47" i="9" s="1"/>
  <c r="X46" i="9"/>
  <c r="S46" i="9"/>
  <c r="N46" i="9"/>
  <c r="I46" i="9"/>
  <c r="AB46" i="9" s="1"/>
  <c r="X45" i="9"/>
  <c r="AB45" i="9" s="1"/>
  <c r="S45" i="9"/>
  <c r="AA45" i="9" s="1"/>
  <c r="N45" i="9"/>
  <c r="I45" i="9"/>
  <c r="AD45" i="9" s="1"/>
  <c r="D45" i="9"/>
  <c r="X44" i="9"/>
  <c r="S44" i="9"/>
  <c r="AA44" i="9" s="1"/>
  <c r="N44" i="9"/>
  <c r="AD44" i="9" s="1"/>
  <c r="I44" i="9"/>
  <c r="AC44" i="9" s="1"/>
  <c r="X43" i="9"/>
  <c r="S43" i="9"/>
  <c r="N43" i="9"/>
  <c r="AD43" i="9" s="1"/>
  <c r="I43" i="9"/>
  <c r="AC43" i="9" s="1"/>
  <c r="X42" i="9"/>
  <c r="S42" i="9"/>
  <c r="N42" i="9"/>
  <c r="I42" i="9"/>
  <c r="AB42" i="9" s="1"/>
  <c r="X40" i="9"/>
  <c r="AB40" i="9" s="1"/>
  <c r="S40" i="9"/>
  <c r="AA40" i="9" s="1"/>
  <c r="N40" i="9"/>
  <c r="I40" i="9"/>
  <c r="AD40" i="9" s="1"/>
  <c r="D40" i="9"/>
  <c r="X39" i="9"/>
  <c r="S39" i="9"/>
  <c r="AA39" i="9" s="1"/>
  <c r="N39" i="9"/>
  <c r="AD39" i="9" s="1"/>
  <c r="I39" i="9"/>
  <c r="AC39" i="9" s="1"/>
  <c r="X38" i="9"/>
  <c r="S38" i="9"/>
  <c r="N38" i="9"/>
  <c r="AD38" i="9" s="1"/>
  <c r="I38" i="9"/>
  <c r="AC38" i="9" s="1"/>
  <c r="X37" i="9"/>
  <c r="S37" i="9"/>
  <c r="N37" i="9"/>
  <c r="I37" i="9"/>
  <c r="AB37" i="9" s="1"/>
  <c r="X36" i="9"/>
  <c r="AB36" i="9" s="1"/>
  <c r="S36" i="9"/>
  <c r="AA36" i="9" s="1"/>
  <c r="N36" i="9"/>
  <c r="I36" i="9"/>
  <c r="AD36" i="9" s="1"/>
  <c r="D36" i="9"/>
  <c r="X35" i="9"/>
  <c r="S35" i="9"/>
  <c r="AA35" i="9" s="1"/>
  <c r="N35" i="9"/>
  <c r="AD35" i="9" s="1"/>
  <c r="I35" i="9"/>
  <c r="AC35" i="9" s="1"/>
  <c r="X34" i="9"/>
  <c r="S34" i="9"/>
  <c r="N34" i="9"/>
  <c r="AD34" i="9" s="1"/>
  <c r="I34" i="9"/>
  <c r="AC34" i="9" s="1"/>
  <c r="X33" i="9"/>
  <c r="S33" i="9"/>
  <c r="N33" i="9"/>
  <c r="I33" i="9"/>
  <c r="AB33" i="9" s="1"/>
  <c r="X32" i="9"/>
  <c r="AB32" i="9" s="1"/>
  <c r="S32" i="9"/>
  <c r="AA32" i="9" s="1"/>
  <c r="N32" i="9"/>
  <c r="I32" i="9"/>
  <c r="AD32" i="9" s="1"/>
  <c r="D32" i="9"/>
  <c r="X31" i="9"/>
  <c r="S31" i="9"/>
  <c r="AA31" i="9" s="1"/>
  <c r="N31" i="9"/>
  <c r="AD31" i="9" s="1"/>
  <c r="I31" i="9"/>
  <c r="AC31" i="9" s="1"/>
  <c r="X30" i="9"/>
  <c r="S30" i="9"/>
  <c r="N30" i="9"/>
  <c r="AD30" i="9" s="1"/>
  <c r="I30" i="9"/>
  <c r="AC30" i="9" s="1"/>
  <c r="X29" i="9"/>
  <c r="S29" i="9"/>
  <c r="N29" i="9"/>
  <c r="I29" i="9"/>
  <c r="AB29" i="9" s="1"/>
  <c r="X28" i="9"/>
  <c r="AB28" i="9" s="1"/>
  <c r="S28" i="9"/>
  <c r="AA28" i="9" s="1"/>
  <c r="N28" i="9"/>
  <c r="I28" i="9"/>
  <c r="AD28" i="9" s="1"/>
  <c r="D28" i="9"/>
  <c r="X27" i="9"/>
  <c r="S27" i="9"/>
  <c r="AA27" i="9" s="1"/>
  <c r="N27" i="9"/>
  <c r="AD27" i="9" s="1"/>
  <c r="I27" i="9"/>
  <c r="AC27" i="9" s="1"/>
  <c r="X26" i="9"/>
  <c r="S26" i="9"/>
  <c r="N26" i="9"/>
  <c r="AD26" i="9" s="1"/>
  <c r="I26" i="9"/>
  <c r="AC26" i="9" s="1"/>
  <c r="X25" i="9"/>
  <c r="S25" i="9"/>
  <c r="N25" i="9"/>
  <c r="I25" i="9"/>
  <c r="AB25" i="9" s="1"/>
  <c r="X24" i="9"/>
  <c r="AB24" i="9" s="1"/>
  <c r="S24" i="9"/>
  <c r="AA24" i="9" s="1"/>
  <c r="N24" i="9"/>
  <c r="I24" i="9"/>
  <c r="AD24" i="9" s="1"/>
  <c r="D24" i="9"/>
  <c r="X22" i="9"/>
  <c r="S22" i="9"/>
  <c r="AA22" i="9" s="1"/>
  <c r="N22" i="9"/>
  <c r="AD22" i="9" s="1"/>
  <c r="I22" i="9"/>
  <c r="AC22" i="9" s="1"/>
  <c r="X21" i="9"/>
  <c r="S21" i="9"/>
  <c r="N21" i="9"/>
  <c r="AD21" i="9" s="1"/>
  <c r="I21" i="9"/>
  <c r="AC21" i="9" s="1"/>
  <c r="X20" i="9"/>
  <c r="S20" i="9"/>
  <c r="N20" i="9"/>
  <c r="I20" i="9"/>
  <c r="AB20" i="9" s="1"/>
  <c r="X19" i="9"/>
  <c r="AB19" i="9" s="1"/>
  <c r="S19" i="9"/>
  <c r="AA19" i="9" s="1"/>
  <c r="N19" i="9"/>
  <c r="I19" i="9"/>
  <c r="AD19" i="9" s="1"/>
  <c r="D19" i="9"/>
  <c r="X18" i="9"/>
  <c r="S18" i="9"/>
  <c r="AA18" i="9" s="1"/>
  <c r="N18" i="9"/>
  <c r="AD18" i="9" s="1"/>
  <c r="I18" i="9"/>
  <c r="AC18" i="9" s="1"/>
  <c r="X17" i="9"/>
  <c r="S17" i="9"/>
  <c r="N17" i="9"/>
  <c r="AD17" i="9" s="1"/>
  <c r="I17" i="9"/>
  <c r="AC17" i="9" s="1"/>
  <c r="X16" i="9"/>
  <c r="S16" i="9"/>
  <c r="N16" i="9"/>
  <c r="I16" i="9"/>
  <c r="AB16" i="9" s="1"/>
  <c r="X15" i="9"/>
  <c r="AB15" i="9" s="1"/>
  <c r="S15" i="9"/>
  <c r="AA15" i="9" s="1"/>
  <c r="N15" i="9"/>
  <c r="I15" i="9"/>
  <c r="AD15" i="9" s="1"/>
  <c r="D15" i="9"/>
  <c r="X14" i="9"/>
  <c r="S14" i="9"/>
  <c r="AA14" i="9" s="1"/>
  <c r="N14" i="9"/>
  <c r="AD14" i="9" s="1"/>
  <c r="I14" i="9"/>
  <c r="AC14" i="9" s="1"/>
  <c r="X13" i="9"/>
  <c r="S13" i="9"/>
  <c r="N13" i="9"/>
  <c r="AD13" i="9" s="1"/>
  <c r="I13" i="9"/>
  <c r="AC13" i="9" s="1"/>
  <c r="X12" i="9"/>
  <c r="S12" i="9"/>
  <c r="N12" i="9"/>
  <c r="I12" i="9"/>
  <c r="AB12" i="9" s="1"/>
  <c r="X11" i="9"/>
  <c r="AB11" i="9" s="1"/>
  <c r="S11" i="9"/>
  <c r="AA11" i="9" s="1"/>
  <c r="N11" i="9"/>
  <c r="I11" i="9"/>
  <c r="AD11" i="9" s="1"/>
  <c r="D11" i="9"/>
  <c r="X10" i="9"/>
  <c r="S10" i="9"/>
  <c r="AA10" i="9" s="1"/>
  <c r="N10" i="9"/>
  <c r="AD10" i="9" s="1"/>
  <c r="I10" i="9"/>
  <c r="AC10" i="9" s="1"/>
  <c r="X9" i="9"/>
  <c r="S9" i="9"/>
  <c r="N9" i="9"/>
  <c r="AD9" i="9" s="1"/>
  <c r="I9" i="9"/>
  <c r="AC9" i="9" s="1"/>
  <c r="X8" i="9"/>
  <c r="S8" i="9"/>
  <c r="N8" i="9"/>
  <c r="I8" i="9"/>
  <c r="AB8" i="9" s="1"/>
  <c r="X7" i="9"/>
  <c r="AB7" i="9" s="1"/>
  <c r="S7" i="9"/>
  <c r="AA7" i="9" s="1"/>
  <c r="N7" i="9"/>
  <c r="I7" i="9"/>
  <c r="AD7" i="9" s="1"/>
  <c r="D7" i="9"/>
  <c r="X130" i="8"/>
  <c r="S130" i="8"/>
  <c r="N130" i="8"/>
  <c r="I130" i="8"/>
  <c r="AB130" i="8" s="1"/>
  <c r="X129" i="8"/>
  <c r="AB129" i="8" s="1"/>
  <c r="S129" i="8"/>
  <c r="AA129" i="8" s="1"/>
  <c r="N129" i="8"/>
  <c r="I129" i="8"/>
  <c r="AD129" i="8" s="1"/>
  <c r="D129" i="8"/>
  <c r="X128" i="8"/>
  <c r="S128" i="8"/>
  <c r="AA128" i="8" s="1"/>
  <c r="N128" i="8"/>
  <c r="AD128" i="8" s="1"/>
  <c r="I128" i="8"/>
  <c r="AC128" i="8" s="1"/>
  <c r="X127" i="8"/>
  <c r="S127" i="8"/>
  <c r="N127" i="8"/>
  <c r="AD127" i="8" s="1"/>
  <c r="I127" i="8"/>
  <c r="AC127" i="8" s="1"/>
  <c r="X126" i="8"/>
  <c r="S126" i="8"/>
  <c r="N126" i="8"/>
  <c r="I126" i="8"/>
  <c r="AB126" i="8" s="1"/>
  <c r="X125" i="8"/>
  <c r="AB125" i="8" s="1"/>
  <c r="S125" i="8"/>
  <c r="AA125" i="8" s="1"/>
  <c r="N125" i="8"/>
  <c r="I125" i="8"/>
  <c r="AD125" i="8" s="1"/>
  <c r="D125" i="8"/>
  <c r="X124" i="8"/>
  <c r="S124" i="8"/>
  <c r="AA124" i="8" s="1"/>
  <c r="N124" i="8"/>
  <c r="I124" i="8"/>
  <c r="Z123" i="8"/>
  <c r="X123" i="8"/>
  <c r="S123" i="8"/>
  <c r="N123" i="8"/>
  <c r="AD123" i="8" s="1"/>
  <c r="I123" i="8"/>
  <c r="AC123" i="8" s="1"/>
  <c r="X122" i="8"/>
  <c r="S122" i="8"/>
  <c r="N122" i="8"/>
  <c r="I122" i="8"/>
  <c r="X121" i="8"/>
  <c r="AB121" i="8" s="1"/>
  <c r="S121" i="8"/>
  <c r="N121" i="8"/>
  <c r="I121" i="8"/>
  <c r="D121" i="8"/>
  <c r="AA120" i="8"/>
  <c r="X120" i="8"/>
  <c r="S120" i="8"/>
  <c r="N120" i="8"/>
  <c r="AD120" i="8" s="1"/>
  <c r="I120" i="8"/>
  <c r="AC120" i="8" s="1"/>
  <c r="X119" i="8"/>
  <c r="S119" i="8"/>
  <c r="N119" i="8"/>
  <c r="AD119" i="8" s="1"/>
  <c r="I119" i="8"/>
  <c r="AC118" i="8"/>
  <c r="X118" i="8"/>
  <c r="S118" i="8"/>
  <c r="N118" i="8"/>
  <c r="I118" i="8"/>
  <c r="AB117" i="8"/>
  <c r="X117" i="8"/>
  <c r="S117" i="8"/>
  <c r="AA117" i="8" s="1"/>
  <c r="N117" i="8"/>
  <c r="I117" i="8"/>
  <c r="AD117" i="8" s="1"/>
  <c r="D117" i="8"/>
  <c r="Z116" i="8"/>
  <c r="X116" i="8"/>
  <c r="X131" i="8" s="1"/>
  <c r="N116" i="8"/>
  <c r="N131" i="8" s="1"/>
  <c r="I116" i="8"/>
  <c r="AD115" i="8"/>
  <c r="AC115" i="8"/>
  <c r="AA115" i="8"/>
  <c r="Z115" i="8"/>
  <c r="Y115" i="8"/>
  <c r="D115" i="8"/>
  <c r="AB112" i="8"/>
  <c r="X112" i="8"/>
  <c r="AA112" i="8" s="1"/>
  <c r="S112" i="8"/>
  <c r="N112" i="8"/>
  <c r="I112" i="8"/>
  <c r="AD112" i="8" s="1"/>
  <c r="D112" i="8"/>
  <c r="X111" i="8"/>
  <c r="S111" i="8"/>
  <c r="N111" i="8"/>
  <c r="AB111" i="8" s="1"/>
  <c r="I111" i="8"/>
  <c r="AC110" i="8"/>
  <c r="X110" i="8"/>
  <c r="S110" i="8"/>
  <c r="AA110" i="8" s="1"/>
  <c r="N110" i="8"/>
  <c r="Z110" i="8" s="1"/>
  <c r="I110" i="8"/>
  <c r="X109" i="8"/>
  <c r="S109" i="8"/>
  <c r="N109" i="8"/>
  <c r="I109" i="8"/>
  <c r="AA109" i="8" s="1"/>
  <c r="AA108" i="8"/>
  <c r="X108" i="8"/>
  <c r="S108" i="8"/>
  <c r="N108" i="8"/>
  <c r="I108" i="8"/>
  <c r="AC108" i="8" s="1"/>
  <c r="X107" i="8"/>
  <c r="S107" i="8"/>
  <c r="AB107" i="8" s="1"/>
  <c r="N107" i="8"/>
  <c r="AA107" i="8" s="1"/>
  <c r="I107" i="8"/>
  <c r="AD107" i="8" s="1"/>
  <c r="X106" i="8"/>
  <c r="S106" i="8"/>
  <c r="N106" i="8"/>
  <c r="AD106" i="8" s="1"/>
  <c r="I106" i="8"/>
  <c r="AC106" i="8" s="1"/>
  <c r="X105" i="8"/>
  <c r="S105" i="8"/>
  <c r="N105" i="8"/>
  <c r="I105" i="8"/>
  <c r="AB105" i="8" s="1"/>
  <c r="X104" i="8"/>
  <c r="AB104" i="8" s="1"/>
  <c r="S104" i="8"/>
  <c r="AA104" i="8" s="1"/>
  <c r="N104" i="8"/>
  <c r="AD104" i="8" s="1"/>
  <c r="I104" i="8"/>
  <c r="AC104" i="8" s="1"/>
  <c r="D104" i="8"/>
  <c r="X103" i="8"/>
  <c r="S103" i="8"/>
  <c r="AA103" i="8" s="1"/>
  <c r="N103" i="8"/>
  <c r="AD103" i="8" s="1"/>
  <c r="I103" i="8"/>
  <c r="AC103" i="8" s="1"/>
  <c r="X102" i="8"/>
  <c r="S102" i="8"/>
  <c r="N102" i="8"/>
  <c r="AD102" i="8" s="1"/>
  <c r="I102" i="8"/>
  <c r="AC102" i="8" s="1"/>
  <c r="X101" i="8"/>
  <c r="S101" i="8"/>
  <c r="N101" i="8"/>
  <c r="I101" i="8"/>
  <c r="AB101" i="8" s="1"/>
  <c r="X100" i="8"/>
  <c r="AB100" i="8" s="1"/>
  <c r="S100" i="8"/>
  <c r="AA100" i="8" s="1"/>
  <c r="N100" i="8"/>
  <c r="AD100" i="8" s="1"/>
  <c r="I100" i="8"/>
  <c r="AC100" i="8" s="1"/>
  <c r="D100" i="8"/>
  <c r="X99" i="8"/>
  <c r="S99" i="8"/>
  <c r="AA99" i="8" s="1"/>
  <c r="N99" i="8"/>
  <c r="AD99" i="8" s="1"/>
  <c r="I99" i="8"/>
  <c r="AC99" i="8" s="1"/>
  <c r="X98" i="8"/>
  <c r="S98" i="8"/>
  <c r="N98" i="8"/>
  <c r="AD98" i="8" s="1"/>
  <c r="I98" i="8"/>
  <c r="AC98" i="8" s="1"/>
  <c r="X97" i="8"/>
  <c r="S97" i="8"/>
  <c r="N97" i="8"/>
  <c r="N113" i="8" s="1"/>
  <c r="I97" i="8"/>
  <c r="AB97" i="8" s="1"/>
  <c r="X94" i="8"/>
  <c r="S94" i="8"/>
  <c r="N94" i="8"/>
  <c r="AD94" i="8" s="1"/>
  <c r="I94" i="8"/>
  <c r="AC94" i="8" s="1"/>
  <c r="X93" i="8"/>
  <c r="S93" i="8"/>
  <c r="N93" i="8"/>
  <c r="I93" i="8"/>
  <c r="AB93" i="8" s="1"/>
  <c r="X92" i="8"/>
  <c r="AB92" i="8" s="1"/>
  <c r="S92" i="8"/>
  <c r="AA92" i="8" s="1"/>
  <c r="N92" i="8"/>
  <c r="AD92" i="8" s="1"/>
  <c r="I92" i="8"/>
  <c r="AC92" i="8" s="1"/>
  <c r="D92" i="8"/>
  <c r="X91" i="8"/>
  <c r="S91" i="8"/>
  <c r="AA91" i="8" s="1"/>
  <c r="N91" i="8"/>
  <c r="AD91" i="8" s="1"/>
  <c r="I91" i="8"/>
  <c r="AC91" i="8" s="1"/>
  <c r="X90" i="8"/>
  <c r="S90" i="8"/>
  <c r="N90" i="8"/>
  <c r="AD90" i="8" s="1"/>
  <c r="I90" i="8"/>
  <c r="AC90" i="8" s="1"/>
  <c r="X89" i="8"/>
  <c r="S89" i="8"/>
  <c r="N89" i="8"/>
  <c r="I89" i="8"/>
  <c r="AB89" i="8" s="1"/>
  <c r="X88" i="8"/>
  <c r="AB88" i="8" s="1"/>
  <c r="S88" i="8"/>
  <c r="AA88" i="8" s="1"/>
  <c r="N88" i="8"/>
  <c r="AD88" i="8" s="1"/>
  <c r="I88" i="8"/>
  <c r="AC88" i="8" s="1"/>
  <c r="D88" i="8"/>
  <c r="X87" i="8"/>
  <c r="S87" i="8"/>
  <c r="AA87" i="8" s="1"/>
  <c r="N87" i="8"/>
  <c r="AD87" i="8" s="1"/>
  <c r="I87" i="8"/>
  <c r="AC87" i="8" s="1"/>
  <c r="X86" i="8"/>
  <c r="S86" i="8"/>
  <c r="N86" i="8"/>
  <c r="AD86" i="8" s="1"/>
  <c r="I86" i="8"/>
  <c r="AC86" i="8" s="1"/>
  <c r="X85" i="8"/>
  <c r="S85" i="8"/>
  <c r="N85" i="8"/>
  <c r="I85" i="8"/>
  <c r="AB85" i="8" s="1"/>
  <c r="X84" i="8"/>
  <c r="AB84" i="8" s="1"/>
  <c r="S84" i="8"/>
  <c r="AA84" i="8" s="1"/>
  <c r="N84" i="8"/>
  <c r="AD84" i="8" s="1"/>
  <c r="I84" i="8"/>
  <c r="AC84" i="8" s="1"/>
  <c r="D84" i="8"/>
  <c r="X83" i="8"/>
  <c r="S83" i="8"/>
  <c r="AA83" i="8" s="1"/>
  <c r="N83" i="8"/>
  <c r="AD83" i="8" s="1"/>
  <c r="I83" i="8"/>
  <c r="AC83" i="8" s="1"/>
  <c r="X82" i="8"/>
  <c r="S82" i="8"/>
  <c r="N82" i="8"/>
  <c r="AD82" i="8" s="1"/>
  <c r="I82" i="8"/>
  <c r="AC82" i="8" s="1"/>
  <c r="X81" i="8"/>
  <c r="S81" i="8"/>
  <c r="S95" i="8" s="1"/>
  <c r="N81" i="8"/>
  <c r="I81" i="8"/>
  <c r="AB81" i="8" s="1"/>
  <c r="X80" i="8"/>
  <c r="X95" i="8" s="1"/>
  <c r="N80" i="8"/>
  <c r="N95" i="8" s="1"/>
  <c r="I80" i="8"/>
  <c r="Z80" i="8" s="1"/>
  <c r="AD79" i="8"/>
  <c r="AC79" i="8"/>
  <c r="AA79" i="8"/>
  <c r="Z79" i="8"/>
  <c r="Y79" i="8"/>
  <c r="D79" i="8"/>
  <c r="X76" i="8"/>
  <c r="S76" i="8"/>
  <c r="N76" i="8"/>
  <c r="I76" i="8"/>
  <c r="AB76" i="8" s="1"/>
  <c r="X75" i="8"/>
  <c r="AB75" i="8" s="1"/>
  <c r="S75" i="8"/>
  <c r="AA75" i="8" s="1"/>
  <c r="N75" i="8"/>
  <c r="Z75" i="8" s="1"/>
  <c r="I75" i="8"/>
  <c r="AD75" i="8" s="1"/>
  <c r="D75" i="8"/>
  <c r="X74" i="8"/>
  <c r="S74" i="8"/>
  <c r="AA74" i="8" s="1"/>
  <c r="N74" i="8"/>
  <c r="AD74" i="8" s="1"/>
  <c r="I74" i="8"/>
  <c r="AC74" i="8" s="1"/>
  <c r="X73" i="8"/>
  <c r="S73" i="8"/>
  <c r="N73" i="8"/>
  <c r="AD73" i="8" s="1"/>
  <c r="I73" i="8"/>
  <c r="AC73" i="8" s="1"/>
  <c r="X72" i="8"/>
  <c r="S72" i="8"/>
  <c r="N72" i="8"/>
  <c r="I72" i="8"/>
  <c r="AB72" i="8" s="1"/>
  <c r="X71" i="8"/>
  <c r="AB71" i="8" s="1"/>
  <c r="S71" i="8"/>
  <c r="AA71" i="8" s="1"/>
  <c r="N71" i="8"/>
  <c r="Z71" i="8" s="1"/>
  <c r="I71" i="8"/>
  <c r="AD71" i="8" s="1"/>
  <c r="D71" i="8"/>
  <c r="X70" i="8"/>
  <c r="S70" i="8"/>
  <c r="AA70" i="8" s="1"/>
  <c r="N70" i="8"/>
  <c r="AD70" i="8" s="1"/>
  <c r="I70" i="8"/>
  <c r="AC70" i="8" s="1"/>
  <c r="X69" i="8"/>
  <c r="S69" i="8"/>
  <c r="N69" i="8"/>
  <c r="AD69" i="8" s="1"/>
  <c r="I69" i="8"/>
  <c r="AC69" i="8" s="1"/>
  <c r="X68" i="8"/>
  <c r="S68" i="8"/>
  <c r="N68" i="8"/>
  <c r="I68" i="8"/>
  <c r="AB68" i="8" s="1"/>
  <c r="X67" i="8"/>
  <c r="AB67" i="8" s="1"/>
  <c r="S67" i="8"/>
  <c r="AA67" i="8" s="1"/>
  <c r="N67" i="8"/>
  <c r="Z67" i="8" s="1"/>
  <c r="I67" i="8"/>
  <c r="AD67" i="8" s="1"/>
  <c r="D67" i="8"/>
  <c r="X66" i="8"/>
  <c r="S66" i="8"/>
  <c r="AA66" i="8" s="1"/>
  <c r="N66" i="8"/>
  <c r="AD66" i="8" s="1"/>
  <c r="I66" i="8"/>
  <c r="AC66" i="8" s="1"/>
  <c r="X65" i="8"/>
  <c r="S65" i="8"/>
  <c r="N65" i="8"/>
  <c r="AD65" i="8" s="1"/>
  <c r="I65" i="8"/>
  <c r="AC65" i="8" s="1"/>
  <c r="X64" i="8"/>
  <c r="S64" i="8"/>
  <c r="N64" i="8"/>
  <c r="I64" i="8"/>
  <c r="AB64" i="8" s="1"/>
  <c r="X63" i="8"/>
  <c r="AB63" i="8" s="1"/>
  <c r="S63" i="8"/>
  <c r="AA63" i="8" s="1"/>
  <c r="N63" i="8"/>
  <c r="AD63" i="8" s="1"/>
  <c r="I63" i="8"/>
  <c r="AC63" i="8" s="1"/>
  <c r="D63" i="8"/>
  <c r="X62" i="8"/>
  <c r="X77" i="8" s="1"/>
  <c r="N62" i="8"/>
  <c r="N77" i="8" s="1"/>
  <c r="I62" i="8"/>
  <c r="AD62" i="8" s="1"/>
  <c r="AD61" i="8"/>
  <c r="AC61" i="8"/>
  <c r="Z61" i="8"/>
  <c r="Y61" i="8"/>
  <c r="D61" i="8"/>
  <c r="X58" i="8"/>
  <c r="S58" i="8"/>
  <c r="AA58" i="8" s="1"/>
  <c r="N58" i="8"/>
  <c r="AD58" i="8" s="1"/>
  <c r="I58" i="8"/>
  <c r="AC58" i="8" s="1"/>
  <c r="X57" i="8"/>
  <c r="S57" i="8"/>
  <c r="N57" i="8"/>
  <c r="AD57" i="8" s="1"/>
  <c r="I57" i="8"/>
  <c r="AC57" i="8" s="1"/>
  <c r="X56" i="8"/>
  <c r="S56" i="8"/>
  <c r="N56" i="8"/>
  <c r="I56" i="8"/>
  <c r="AB56" i="8" s="1"/>
  <c r="X55" i="8"/>
  <c r="AB55" i="8" s="1"/>
  <c r="S55" i="8"/>
  <c r="AA55" i="8" s="1"/>
  <c r="N55" i="8"/>
  <c r="AD55" i="8" s="1"/>
  <c r="I55" i="8"/>
  <c r="AC55" i="8" s="1"/>
  <c r="D55" i="8"/>
  <c r="X54" i="8"/>
  <c r="S54" i="8"/>
  <c r="AA54" i="8" s="1"/>
  <c r="N54" i="8"/>
  <c r="AD54" i="8" s="1"/>
  <c r="I54" i="8"/>
  <c r="AC54" i="8" s="1"/>
  <c r="X53" i="8"/>
  <c r="S53" i="8"/>
  <c r="N53" i="8"/>
  <c r="AD53" i="8" s="1"/>
  <c r="I53" i="8"/>
  <c r="AC53" i="8" s="1"/>
  <c r="X52" i="8"/>
  <c r="S52" i="8"/>
  <c r="N52" i="8"/>
  <c r="I52" i="8"/>
  <c r="AB52" i="8" s="1"/>
  <c r="X51" i="8"/>
  <c r="AB51" i="8" s="1"/>
  <c r="S51" i="8"/>
  <c r="AA51" i="8" s="1"/>
  <c r="N51" i="8"/>
  <c r="AD51" i="8" s="1"/>
  <c r="I51" i="8"/>
  <c r="AC51" i="8" s="1"/>
  <c r="D51" i="8"/>
  <c r="X50" i="8"/>
  <c r="S50" i="8"/>
  <c r="AA50" i="8" s="1"/>
  <c r="N50" i="8"/>
  <c r="AD50" i="8" s="1"/>
  <c r="I50" i="8"/>
  <c r="AC50" i="8" s="1"/>
  <c r="X49" i="8"/>
  <c r="S49" i="8"/>
  <c r="N49" i="8"/>
  <c r="AD49" i="8" s="1"/>
  <c r="I49" i="8"/>
  <c r="AC49" i="8" s="1"/>
  <c r="X48" i="8"/>
  <c r="S48" i="8"/>
  <c r="N48" i="8"/>
  <c r="I48" i="8"/>
  <c r="AB48" i="8" s="1"/>
  <c r="X47" i="8"/>
  <c r="AB47" i="8" s="1"/>
  <c r="S47" i="8"/>
  <c r="AA47" i="8" s="1"/>
  <c r="N47" i="8"/>
  <c r="AD47" i="8" s="1"/>
  <c r="I47" i="8"/>
  <c r="AC47" i="8" s="1"/>
  <c r="D47" i="8"/>
  <c r="X46" i="8"/>
  <c r="S46" i="8"/>
  <c r="AA46" i="8" s="1"/>
  <c r="N46" i="8"/>
  <c r="AD46" i="8" s="1"/>
  <c r="I46" i="8"/>
  <c r="AC46" i="8" s="1"/>
  <c r="X45" i="8"/>
  <c r="S45" i="8"/>
  <c r="N45" i="8"/>
  <c r="AD45" i="8" s="1"/>
  <c r="I45" i="8"/>
  <c r="AC45" i="8" s="1"/>
  <c r="X44" i="8"/>
  <c r="S44" i="8"/>
  <c r="N44" i="8"/>
  <c r="I44" i="8"/>
  <c r="AB44" i="8" s="1"/>
  <c r="X43" i="8"/>
  <c r="X59" i="8" s="1"/>
  <c r="S43" i="8"/>
  <c r="AA43" i="8" s="1"/>
  <c r="N43" i="8"/>
  <c r="AD43" i="8" s="1"/>
  <c r="I43" i="8"/>
  <c r="AC43" i="8" s="1"/>
  <c r="D43" i="8"/>
  <c r="X40" i="8"/>
  <c r="S40" i="8"/>
  <c r="N40" i="8"/>
  <c r="I40" i="8"/>
  <c r="AB40" i="8" s="1"/>
  <c r="X39" i="8"/>
  <c r="AB39" i="8" s="1"/>
  <c r="S39" i="8"/>
  <c r="AA39" i="8" s="1"/>
  <c r="N39" i="8"/>
  <c r="AD39" i="8" s="1"/>
  <c r="I39" i="8"/>
  <c r="AC39" i="8" s="1"/>
  <c r="D39" i="8"/>
  <c r="X38" i="8"/>
  <c r="S38" i="8"/>
  <c r="AA38" i="8" s="1"/>
  <c r="N38" i="8"/>
  <c r="AD38" i="8" s="1"/>
  <c r="I38" i="8"/>
  <c r="AC38" i="8" s="1"/>
  <c r="X37" i="8"/>
  <c r="S37" i="8"/>
  <c r="N37" i="8"/>
  <c r="AD37" i="8" s="1"/>
  <c r="I37" i="8"/>
  <c r="AC37" i="8" s="1"/>
  <c r="X36" i="8"/>
  <c r="S36" i="8"/>
  <c r="N36" i="8"/>
  <c r="I36" i="8"/>
  <c r="AB36" i="8" s="1"/>
  <c r="X35" i="8"/>
  <c r="AB35" i="8" s="1"/>
  <c r="S35" i="8"/>
  <c r="AA35" i="8" s="1"/>
  <c r="N35" i="8"/>
  <c r="AD35" i="8" s="1"/>
  <c r="I35" i="8"/>
  <c r="AC35" i="8" s="1"/>
  <c r="D35" i="8"/>
  <c r="X34" i="8"/>
  <c r="S34" i="8"/>
  <c r="AA34" i="8" s="1"/>
  <c r="N34" i="8"/>
  <c r="AD34" i="8" s="1"/>
  <c r="I34" i="8"/>
  <c r="AC34" i="8" s="1"/>
  <c r="X33" i="8"/>
  <c r="S33" i="8"/>
  <c r="N33" i="8"/>
  <c r="AD33" i="8" s="1"/>
  <c r="I33" i="8"/>
  <c r="AC33" i="8" s="1"/>
  <c r="X32" i="8"/>
  <c r="S32" i="8"/>
  <c r="N32" i="8"/>
  <c r="I32" i="8"/>
  <c r="AB32" i="8" s="1"/>
  <c r="X31" i="8"/>
  <c r="AB31" i="8" s="1"/>
  <c r="S31" i="8"/>
  <c r="AA31" i="8" s="1"/>
  <c r="N31" i="8"/>
  <c r="AD31" i="8" s="1"/>
  <c r="I31" i="8"/>
  <c r="AC31" i="8" s="1"/>
  <c r="D31" i="8"/>
  <c r="X30" i="8"/>
  <c r="S30" i="8"/>
  <c r="AA30" i="8" s="1"/>
  <c r="N30" i="8"/>
  <c r="AD30" i="8" s="1"/>
  <c r="I30" i="8"/>
  <c r="AC30" i="8" s="1"/>
  <c r="X29" i="8"/>
  <c r="S29" i="8"/>
  <c r="N29" i="8"/>
  <c r="AD29" i="8" s="1"/>
  <c r="I29" i="8"/>
  <c r="AC29" i="8" s="1"/>
  <c r="X28" i="8"/>
  <c r="S28" i="8"/>
  <c r="N28" i="8"/>
  <c r="I28" i="8"/>
  <c r="AB28" i="8" s="1"/>
  <c r="X27" i="8"/>
  <c r="AB27" i="8" s="1"/>
  <c r="S27" i="8"/>
  <c r="AA27" i="8" s="1"/>
  <c r="N27" i="8"/>
  <c r="AD27" i="8" s="1"/>
  <c r="I27" i="8"/>
  <c r="AC27" i="8" s="1"/>
  <c r="D27" i="8"/>
  <c r="X26" i="8"/>
  <c r="S26" i="8"/>
  <c r="AA26" i="8" s="1"/>
  <c r="N26" i="8"/>
  <c r="AD26" i="8" s="1"/>
  <c r="I26" i="8"/>
  <c r="AC26" i="8" s="1"/>
  <c r="X25" i="8"/>
  <c r="X41" i="8" s="1"/>
  <c r="S25" i="8"/>
  <c r="S41" i="8" s="1"/>
  <c r="N25" i="8"/>
  <c r="I25" i="8"/>
  <c r="AC25" i="8" s="1"/>
  <c r="AA22" i="8"/>
  <c r="X22" i="8"/>
  <c r="S22" i="8"/>
  <c r="N22" i="8"/>
  <c r="I22" i="8"/>
  <c r="AC22" i="8" s="1"/>
  <c r="X21" i="8"/>
  <c r="S21" i="8"/>
  <c r="N21" i="8"/>
  <c r="Z21" i="8" s="1"/>
  <c r="I21" i="8"/>
  <c r="X20" i="8"/>
  <c r="S20" i="8"/>
  <c r="N20" i="8"/>
  <c r="I20" i="8"/>
  <c r="AB19" i="8"/>
  <c r="X19" i="8"/>
  <c r="S19" i="8"/>
  <c r="AA19" i="8" s="1"/>
  <c r="N19" i="8"/>
  <c r="AD19" i="8" s="1"/>
  <c r="I19" i="8"/>
  <c r="AC19" i="8" s="1"/>
  <c r="D19" i="8"/>
  <c r="X18" i="8"/>
  <c r="S18" i="8"/>
  <c r="AA18" i="8" s="1"/>
  <c r="N18" i="8"/>
  <c r="I18" i="8"/>
  <c r="X17" i="8"/>
  <c r="S17" i="8"/>
  <c r="N17" i="8"/>
  <c r="AD17" i="8" s="1"/>
  <c r="I17" i="8"/>
  <c r="X16" i="8"/>
  <c r="S16" i="8"/>
  <c r="N16" i="8"/>
  <c r="I16" i="8"/>
  <c r="AB15" i="8"/>
  <c r="X15" i="8"/>
  <c r="S15" i="8"/>
  <c r="N15" i="8"/>
  <c r="I15" i="8"/>
  <c r="AC15" i="8" s="1"/>
  <c r="D15" i="8"/>
  <c r="X14" i="8"/>
  <c r="S14" i="8"/>
  <c r="N14" i="8"/>
  <c r="I14" i="8"/>
  <c r="AC13" i="8"/>
  <c r="X13" i="8"/>
  <c r="S13" i="8"/>
  <c r="N13" i="8"/>
  <c r="Z13" i="8" s="1"/>
  <c r="I13" i="8"/>
  <c r="AD13" i="8" s="1"/>
  <c r="AB12" i="8"/>
  <c r="X12" i="8"/>
  <c r="S12" i="8"/>
  <c r="N12" i="8"/>
  <c r="I12" i="8"/>
  <c r="X11" i="8"/>
  <c r="S11" i="8"/>
  <c r="AA11" i="8" s="1"/>
  <c r="N11" i="8"/>
  <c r="Z11" i="8" s="1"/>
  <c r="I11" i="8"/>
  <c r="AB11" i="8" s="1"/>
  <c r="X10" i="8"/>
  <c r="S10" i="8"/>
  <c r="N10" i="8"/>
  <c r="AD10" i="8" s="1"/>
  <c r="I10" i="8"/>
  <c r="AB10" i="8" s="1"/>
  <c r="X9" i="8"/>
  <c r="S9" i="8"/>
  <c r="N9" i="8"/>
  <c r="I9" i="8"/>
  <c r="AA9" i="8" s="1"/>
  <c r="X8" i="8"/>
  <c r="AB8" i="8" s="1"/>
  <c r="S8" i="8"/>
  <c r="AA8" i="8" s="1"/>
  <c r="N8" i="8"/>
  <c r="I8" i="8"/>
  <c r="AD8" i="8" s="1"/>
  <c r="D8" i="8"/>
  <c r="X7" i="8"/>
  <c r="S7" i="8"/>
  <c r="S23" i="8" s="1"/>
  <c r="N7" i="8"/>
  <c r="N23" i="8" s="1"/>
  <c r="I7" i="8"/>
  <c r="AC7" i="8" s="1"/>
  <c r="X138" i="7"/>
  <c r="S138" i="7"/>
  <c r="N138" i="7"/>
  <c r="AD138" i="7" s="1"/>
  <c r="I138" i="7"/>
  <c r="AB138" i="7" s="1"/>
  <c r="X137" i="7"/>
  <c r="S137" i="7"/>
  <c r="N137" i="7"/>
  <c r="I137" i="7"/>
  <c r="AA137" i="7" s="1"/>
  <c r="X136" i="7"/>
  <c r="AB136" i="7" s="1"/>
  <c r="S136" i="7"/>
  <c r="AA136" i="7" s="1"/>
  <c r="N136" i="7"/>
  <c r="I136" i="7"/>
  <c r="AD136" i="7" s="1"/>
  <c r="D136" i="7"/>
  <c r="X135" i="7"/>
  <c r="S135" i="7"/>
  <c r="AA135" i="7" s="1"/>
  <c r="N135" i="7"/>
  <c r="AD135" i="7" s="1"/>
  <c r="I135" i="7"/>
  <c r="AC135" i="7" s="1"/>
  <c r="X134" i="7"/>
  <c r="S134" i="7"/>
  <c r="N134" i="7"/>
  <c r="AD134" i="7" s="1"/>
  <c r="I134" i="7"/>
  <c r="AB134" i="7" s="1"/>
  <c r="X133" i="7"/>
  <c r="S133" i="7"/>
  <c r="N133" i="7"/>
  <c r="I133" i="7"/>
  <c r="AA133" i="7" s="1"/>
  <c r="X132" i="7"/>
  <c r="AB132" i="7" s="1"/>
  <c r="S132" i="7"/>
  <c r="AA132" i="7" s="1"/>
  <c r="N132" i="7"/>
  <c r="I132" i="7"/>
  <c r="AD132" i="7" s="1"/>
  <c r="D132" i="7"/>
  <c r="X131" i="7"/>
  <c r="S131" i="7"/>
  <c r="AA131" i="7" s="1"/>
  <c r="N131" i="7"/>
  <c r="AD131" i="7" s="1"/>
  <c r="I131" i="7"/>
  <c r="AC131" i="7" s="1"/>
  <c r="X130" i="7"/>
  <c r="S130" i="7"/>
  <c r="N130" i="7"/>
  <c r="AD130" i="7" s="1"/>
  <c r="I130" i="7"/>
  <c r="AB130" i="7" s="1"/>
  <c r="X129" i="7"/>
  <c r="S129" i="7"/>
  <c r="N129" i="7"/>
  <c r="I129" i="7"/>
  <c r="AA129" i="7" s="1"/>
  <c r="X128" i="7"/>
  <c r="AB128" i="7" s="1"/>
  <c r="S128" i="7"/>
  <c r="AA128" i="7" s="1"/>
  <c r="N128" i="7"/>
  <c r="I128" i="7"/>
  <c r="AD128" i="7" s="1"/>
  <c r="D128" i="7"/>
  <c r="X127" i="7"/>
  <c r="S127" i="7"/>
  <c r="AA127" i="7" s="1"/>
  <c r="N127" i="7"/>
  <c r="AB127" i="7" s="1"/>
  <c r="I127" i="7"/>
  <c r="AC127" i="7" s="1"/>
  <c r="X126" i="7"/>
  <c r="S126" i="7"/>
  <c r="N126" i="7"/>
  <c r="AD126" i="7" s="1"/>
  <c r="I126" i="7"/>
  <c r="AB126" i="7" s="1"/>
  <c r="X124" i="7"/>
  <c r="S124" i="7"/>
  <c r="N124" i="7"/>
  <c r="I124" i="7"/>
  <c r="AA124" i="7" s="1"/>
  <c r="X123" i="7"/>
  <c r="AB123" i="7" s="1"/>
  <c r="S123" i="7"/>
  <c r="AA123" i="7" s="1"/>
  <c r="N123" i="7"/>
  <c r="I123" i="7"/>
  <c r="AD123" i="7" s="1"/>
  <c r="D123" i="7"/>
  <c r="X122" i="7"/>
  <c r="S122" i="7"/>
  <c r="AA122" i="7" s="1"/>
  <c r="N122" i="7"/>
  <c r="AB122" i="7" s="1"/>
  <c r="I122" i="7"/>
  <c r="AC122" i="7" s="1"/>
  <c r="X121" i="7"/>
  <c r="S121" i="7"/>
  <c r="N121" i="7"/>
  <c r="AD121" i="7" s="1"/>
  <c r="I121" i="7"/>
  <c r="AB121" i="7" s="1"/>
  <c r="X120" i="7"/>
  <c r="S120" i="7"/>
  <c r="N120" i="7"/>
  <c r="I120" i="7"/>
  <c r="AA120" i="7" s="1"/>
  <c r="X119" i="7"/>
  <c r="AB119" i="7" s="1"/>
  <c r="S119" i="7"/>
  <c r="AA119" i="7" s="1"/>
  <c r="N119" i="7"/>
  <c r="I119" i="7"/>
  <c r="AD119" i="7" s="1"/>
  <c r="D119" i="7"/>
  <c r="X118" i="7"/>
  <c r="S118" i="7"/>
  <c r="AA118" i="7" s="1"/>
  <c r="N118" i="7"/>
  <c r="AB118" i="7" s="1"/>
  <c r="I118" i="7"/>
  <c r="AC118" i="7" s="1"/>
  <c r="X117" i="7"/>
  <c r="S117" i="7"/>
  <c r="N117" i="7"/>
  <c r="AD117" i="7" s="1"/>
  <c r="I117" i="7"/>
  <c r="AB117" i="7" s="1"/>
  <c r="X116" i="7"/>
  <c r="S116" i="7"/>
  <c r="N116" i="7"/>
  <c r="I116" i="7"/>
  <c r="AA116" i="7" s="1"/>
  <c r="X115" i="7"/>
  <c r="AB115" i="7" s="1"/>
  <c r="S115" i="7"/>
  <c r="AA115" i="7" s="1"/>
  <c r="N115" i="7"/>
  <c r="I115" i="7"/>
  <c r="AD115" i="7" s="1"/>
  <c r="D115" i="7"/>
  <c r="X114" i="7"/>
  <c r="S114" i="7"/>
  <c r="AA114" i="7" s="1"/>
  <c r="N114" i="7"/>
  <c r="AB114" i="7" s="1"/>
  <c r="I114" i="7"/>
  <c r="AC114" i="7" s="1"/>
  <c r="X113" i="7"/>
  <c r="S113" i="7"/>
  <c r="N113" i="7"/>
  <c r="AD113" i="7" s="1"/>
  <c r="I113" i="7"/>
  <c r="AB113" i="7" s="1"/>
  <c r="X112" i="7"/>
  <c r="S112" i="7"/>
  <c r="N112" i="7"/>
  <c r="I112" i="7"/>
  <c r="AA112" i="7" s="1"/>
  <c r="X111" i="7"/>
  <c r="AB111" i="7" s="1"/>
  <c r="S111" i="7"/>
  <c r="AA111" i="7" s="1"/>
  <c r="N111" i="7"/>
  <c r="I111" i="7"/>
  <c r="AD111" i="7" s="1"/>
  <c r="D111" i="7"/>
  <c r="X108" i="7"/>
  <c r="S108" i="7"/>
  <c r="N108" i="7"/>
  <c r="I108" i="7"/>
  <c r="AA108" i="7" s="1"/>
  <c r="X107" i="7"/>
  <c r="AB107" i="7" s="1"/>
  <c r="S107" i="7"/>
  <c r="AA107" i="7" s="1"/>
  <c r="N107" i="7"/>
  <c r="I107" i="7"/>
  <c r="AD107" i="7" s="1"/>
  <c r="D107" i="7"/>
  <c r="X106" i="7"/>
  <c r="S106" i="7"/>
  <c r="AA106" i="7" s="1"/>
  <c r="N106" i="7"/>
  <c r="AB106" i="7" s="1"/>
  <c r="I106" i="7"/>
  <c r="AC106" i="7" s="1"/>
  <c r="X105" i="7"/>
  <c r="S105" i="7"/>
  <c r="N105" i="7"/>
  <c r="AD105" i="7" s="1"/>
  <c r="I105" i="7"/>
  <c r="AB105" i="7" s="1"/>
  <c r="X104" i="7"/>
  <c r="S104" i="7"/>
  <c r="N104" i="7"/>
  <c r="I104" i="7"/>
  <c r="AA104" i="7" s="1"/>
  <c r="X103" i="7"/>
  <c r="AB103" i="7" s="1"/>
  <c r="S103" i="7"/>
  <c r="AA103" i="7" s="1"/>
  <c r="N103" i="7"/>
  <c r="I103" i="7"/>
  <c r="AD103" i="7" s="1"/>
  <c r="D103" i="7"/>
  <c r="X102" i="7"/>
  <c r="S102" i="7"/>
  <c r="AA102" i="7" s="1"/>
  <c r="N102" i="7"/>
  <c r="AB102" i="7" s="1"/>
  <c r="I102" i="7"/>
  <c r="AC102" i="7" s="1"/>
  <c r="X101" i="7"/>
  <c r="S101" i="7"/>
  <c r="N101" i="7"/>
  <c r="AD101" i="7" s="1"/>
  <c r="I101" i="7"/>
  <c r="AB101" i="7" s="1"/>
  <c r="X100" i="7"/>
  <c r="S100" i="7"/>
  <c r="N100" i="7"/>
  <c r="I100" i="7"/>
  <c r="AA100" i="7" s="1"/>
  <c r="X99" i="7"/>
  <c r="AB99" i="7" s="1"/>
  <c r="S99" i="7"/>
  <c r="AA99" i="7" s="1"/>
  <c r="N99" i="7"/>
  <c r="I99" i="7"/>
  <c r="AD99" i="7" s="1"/>
  <c r="D99" i="7"/>
  <c r="X98" i="7"/>
  <c r="S98" i="7"/>
  <c r="AA98" i="7" s="1"/>
  <c r="N98" i="7"/>
  <c r="AB98" i="7" s="1"/>
  <c r="I98" i="7"/>
  <c r="AC98" i="7" s="1"/>
  <c r="X97" i="7"/>
  <c r="S97" i="7"/>
  <c r="N97" i="7"/>
  <c r="AD97" i="7" s="1"/>
  <c r="I97" i="7"/>
  <c r="AB97" i="7" s="1"/>
  <c r="X96" i="7"/>
  <c r="X109" i="7" s="1"/>
  <c r="S96" i="7"/>
  <c r="S109" i="7" s="1"/>
  <c r="N96" i="7"/>
  <c r="N109" i="7" s="1"/>
  <c r="I96" i="7"/>
  <c r="I109" i="7" s="1"/>
  <c r="X93" i="7"/>
  <c r="S93" i="7"/>
  <c r="N93" i="7"/>
  <c r="AD93" i="7" s="1"/>
  <c r="I93" i="7"/>
  <c r="AB93" i="7" s="1"/>
  <c r="X92" i="7"/>
  <c r="S92" i="7"/>
  <c r="N92" i="7"/>
  <c r="I92" i="7"/>
  <c r="AA92" i="7" s="1"/>
  <c r="X91" i="7"/>
  <c r="AB91" i="7" s="1"/>
  <c r="S91" i="7"/>
  <c r="AA91" i="7" s="1"/>
  <c r="N91" i="7"/>
  <c r="I91" i="7"/>
  <c r="AD91" i="7" s="1"/>
  <c r="D91" i="7"/>
  <c r="X90" i="7"/>
  <c r="S90" i="7"/>
  <c r="AA90" i="7" s="1"/>
  <c r="N90" i="7"/>
  <c r="AB90" i="7" s="1"/>
  <c r="I90" i="7"/>
  <c r="AC90" i="7" s="1"/>
  <c r="X89" i="7"/>
  <c r="S89" i="7"/>
  <c r="N89" i="7"/>
  <c r="AD89" i="7" s="1"/>
  <c r="I89" i="7"/>
  <c r="AB89" i="7" s="1"/>
  <c r="X88" i="7"/>
  <c r="S88" i="7"/>
  <c r="N88" i="7"/>
  <c r="I88" i="7"/>
  <c r="AA88" i="7" s="1"/>
  <c r="X87" i="7"/>
  <c r="AB87" i="7" s="1"/>
  <c r="S87" i="7"/>
  <c r="AA87" i="7" s="1"/>
  <c r="N87" i="7"/>
  <c r="I87" i="7"/>
  <c r="AD87" i="7" s="1"/>
  <c r="D87" i="7"/>
  <c r="X86" i="7"/>
  <c r="S86" i="7"/>
  <c r="AA86" i="7" s="1"/>
  <c r="N86" i="7"/>
  <c r="AB86" i="7" s="1"/>
  <c r="I86" i="7"/>
  <c r="AC86" i="7" s="1"/>
  <c r="X85" i="7"/>
  <c r="S85" i="7"/>
  <c r="N85" i="7"/>
  <c r="AD85" i="7" s="1"/>
  <c r="I85" i="7"/>
  <c r="AB85" i="7" s="1"/>
  <c r="X84" i="7"/>
  <c r="S84" i="7"/>
  <c r="N84" i="7"/>
  <c r="I84" i="7"/>
  <c r="AA84" i="7" s="1"/>
  <c r="X83" i="7"/>
  <c r="AB83" i="7" s="1"/>
  <c r="S83" i="7"/>
  <c r="AA83" i="7" s="1"/>
  <c r="N83" i="7"/>
  <c r="I83" i="7"/>
  <c r="AD83" i="7" s="1"/>
  <c r="D83" i="7"/>
  <c r="X82" i="7"/>
  <c r="S82" i="7"/>
  <c r="AA82" i="7" s="1"/>
  <c r="N82" i="7"/>
  <c r="AB82" i="7" s="1"/>
  <c r="I82" i="7"/>
  <c r="AC82" i="7" s="1"/>
  <c r="X81" i="7"/>
  <c r="X94" i="7" s="1"/>
  <c r="S81" i="7"/>
  <c r="S94" i="7" s="1"/>
  <c r="N81" i="7"/>
  <c r="N94" i="7" s="1"/>
  <c r="I81" i="7"/>
  <c r="AB81" i="7" s="1"/>
  <c r="X78" i="7"/>
  <c r="S78" i="7"/>
  <c r="AA78" i="7" s="1"/>
  <c r="N78" i="7"/>
  <c r="AB78" i="7" s="1"/>
  <c r="I78" i="7"/>
  <c r="AC78" i="7" s="1"/>
  <c r="X77" i="7"/>
  <c r="S77" i="7"/>
  <c r="N77" i="7"/>
  <c r="AD77" i="7" s="1"/>
  <c r="I77" i="7"/>
  <c r="AB77" i="7" s="1"/>
  <c r="X76" i="7"/>
  <c r="S76" i="7"/>
  <c r="N76" i="7"/>
  <c r="I76" i="7"/>
  <c r="AA76" i="7" s="1"/>
  <c r="X75" i="7"/>
  <c r="AB75" i="7" s="1"/>
  <c r="S75" i="7"/>
  <c r="AA75" i="7" s="1"/>
  <c r="N75" i="7"/>
  <c r="I75" i="7"/>
  <c r="AD75" i="7" s="1"/>
  <c r="D75" i="7"/>
  <c r="X74" i="7"/>
  <c r="S74" i="7"/>
  <c r="AA74" i="7" s="1"/>
  <c r="N74" i="7"/>
  <c r="AB74" i="7" s="1"/>
  <c r="I74" i="7"/>
  <c r="AC74" i="7" s="1"/>
  <c r="X73" i="7"/>
  <c r="S73" i="7"/>
  <c r="N73" i="7"/>
  <c r="AD73" i="7" s="1"/>
  <c r="I73" i="7"/>
  <c r="AB73" i="7" s="1"/>
  <c r="X72" i="7"/>
  <c r="S72" i="7"/>
  <c r="N72" i="7"/>
  <c r="I72" i="7"/>
  <c r="AA72" i="7" s="1"/>
  <c r="X71" i="7"/>
  <c r="AB71" i="7" s="1"/>
  <c r="S71" i="7"/>
  <c r="AA71" i="7" s="1"/>
  <c r="N71" i="7"/>
  <c r="I71" i="7"/>
  <c r="AD71" i="7" s="1"/>
  <c r="D71" i="7"/>
  <c r="X70" i="7"/>
  <c r="S70" i="7"/>
  <c r="AA70" i="7" s="1"/>
  <c r="N70" i="7"/>
  <c r="D70" i="7" s="1"/>
  <c r="I70" i="7"/>
  <c r="AC70" i="7" s="1"/>
  <c r="X69" i="7"/>
  <c r="S69" i="7"/>
  <c r="N69" i="7"/>
  <c r="AD69" i="7" s="1"/>
  <c r="I69" i="7"/>
  <c r="AB69" i="7" s="1"/>
  <c r="X68" i="7"/>
  <c r="S68" i="7"/>
  <c r="N68" i="7"/>
  <c r="I68" i="7"/>
  <c r="AA68" i="7" s="1"/>
  <c r="X67" i="7"/>
  <c r="AB67" i="7" s="1"/>
  <c r="S67" i="7"/>
  <c r="AA67" i="7" s="1"/>
  <c r="N67" i="7"/>
  <c r="I67" i="7"/>
  <c r="AD67" i="7" s="1"/>
  <c r="D67" i="7"/>
  <c r="X66" i="7"/>
  <c r="X79" i="7" s="1"/>
  <c r="S66" i="7"/>
  <c r="S79" i="7" s="1"/>
  <c r="N66" i="7"/>
  <c r="N79" i="7" s="1"/>
  <c r="I66" i="7"/>
  <c r="AC66" i="7" s="1"/>
  <c r="X64" i="7"/>
  <c r="S64" i="7"/>
  <c r="N64" i="7"/>
  <c r="AD64" i="7" s="1"/>
  <c r="I64" i="7"/>
  <c r="AB64" i="7" s="1"/>
  <c r="X63" i="7"/>
  <c r="S63" i="7"/>
  <c r="N63" i="7"/>
  <c r="I63" i="7"/>
  <c r="AA63" i="7" s="1"/>
  <c r="X62" i="7"/>
  <c r="AB62" i="7" s="1"/>
  <c r="S62" i="7"/>
  <c r="AA62" i="7" s="1"/>
  <c r="N62" i="7"/>
  <c r="I62" i="7"/>
  <c r="AD62" i="7" s="1"/>
  <c r="D62" i="7"/>
  <c r="X61" i="7"/>
  <c r="S61" i="7"/>
  <c r="AA61" i="7" s="1"/>
  <c r="N61" i="7"/>
  <c r="AD61" i="7" s="1"/>
  <c r="I61" i="7"/>
  <c r="AC61" i="7" s="1"/>
  <c r="X60" i="7"/>
  <c r="S60" i="7"/>
  <c r="N60" i="7"/>
  <c r="AD60" i="7" s="1"/>
  <c r="I60" i="7"/>
  <c r="AB60" i="7" s="1"/>
  <c r="X59" i="7"/>
  <c r="S59" i="7"/>
  <c r="N59" i="7"/>
  <c r="I59" i="7"/>
  <c r="AA59" i="7" s="1"/>
  <c r="X58" i="7"/>
  <c r="AB58" i="7" s="1"/>
  <c r="S58" i="7"/>
  <c r="AA58" i="7" s="1"/>
  <c r="N58" i="7"/>
  <c r="I58" i="7"/>
  <c r="AD58" i="7" s="1"/>
  <c r="D58" i="7"/>
  <c r="X57" i="7"/>
  <c r="S57" i="7"/>
  <c r="AA57" i="7" s="1"/>
  <c r="N57" i="7"/>
  <c r="AD57" i="7" s="1"/>
  <c r="I57" i="7"/>
  <c r="AC57" i="7" s="1"/>
  <c r="Z56" i="7"/>
  <c r="X56" i="7"/>
  <c r="S56" i="7"/>
  <c r="N56" i="7"/>
  <c r="AD56" i="7" s="1"/>
  <c r="I56" i="7"/>
  <c r="AB56" i="7" s="1"/>
  <c r="X55" i="7"/>
  <c r="S55" i="7"/>
  <c r="N55" i="7"/>
  <c r="I55" i="7"/>
  <c r="X54" i="7"/>
  <c r="AB54" i="7" s="1"/>
  <c r="S54" i="7"/>
  <c r="AA54" i="7" s="1"/>
  <c r="N54" i="7"/>
  <c r="I54" i="7"/>
  <c r="D54" i="7"/>
  <c r="AA53" i="7"/>
  <c r="X53" i="7"/>
  <c r="S53" i="7"/>
  <c r="N53" i="7"/>
  <c r="AD53" i="7" s="1"/>
  <c r="I53" i="7"/>
  <c r="AC53" i="7" s="1"/>
  <c r="AD52" i="7"/>
  <c r="AC52" i="7"/>
  <c r="AA52" i="7"/>
  <c r="Z52" i="7"/>
  <c r="Y52" i="7"/>
  <c r="D52" i="7"/>
  <c r="X49" i="7"/>
  <c r="S49" i="7"/>
  <c r="N49" i="7"/>
  <c r="Z49" i="7" s="1"/>
  <c r="I49" i="7"/>
  <c r="X48" i="7"/>
  <c r="S48" i="7"/>
  <c r="N48" i="7"/>
  <c r="I48" i="7"/>
  <c r="AB47" i="7"/>
  <c r="X47" i="7"/>
  <c r="S47" i="7"/>
  <c r="AA47" i="7" s="1"/>
  <c r="N47" i="7"/>
  <c r="I47" i="7"/>
  <c r="AD47" i="7" s="1"/>
  <c r="D47" i="7"/>
  <c r="X46" i="7"/>
  <c r="S46" i="7"/>
  <c r="AA46" i="7" s="1"/>
  <c r="N46" i="7"/>
  <c r="I46" i="7"/>
  <c r="AC45" i="7"/>
  <c r="X45" i="7"/>
  <c r="S45" i="7"/>
  <c r="N45" i="7"/>
  <c r="I45" i="7"/>
  <c r="AD45" i="7" s="1"/>
  <c r="AB44" i="7"/>
  <c r="X44" i="7"/>
  <c r="AC44" i="7" s="1"/>
  <c r="S44" i="7"/>
  <c r="N44" i="7"/>
  <c r="I44" i="7"/>
  <c r="D44" i="7"/>
  <c r="AB43" i="7"/>
  <c r="AA43" i="7"/>
  <c r="X43" i="7"/>
  <c r="S43" i="7"/>
  <c r="D43" i="7" s="1"/>
  <c r="N43" i="7"/>
  <c r="I43" i="7"/>
  <c r="AD43" i="7" s="1"/>
  <c r="X42" i="7"/>
  <c r="S42" i="7"/>
  <c r="N42" i="7"/>
  <c r="AD42" i="7" s="1"/>
  <c r="I42" i="7"/>
  <c r="X41" i="7"/>
  <c r="S41" i="7"/>
  <c r="N41" i="7"/>
  <c r="I41" i="7"/>
  <c r="AB41" i="7" s="1"/>
  <c r="X40" i="7"/>
  <c r="AB40" i="7" s="1"/>
  <c r="S40" i="7"/>
  <c r="N40" i="7"/>
  <c r="I40" i="7"/>
  <c r="AA40" i="7" s="1"/>
  <c r="D40" i="7"/>
  <c r="X39" i="7"/>
  <c r="S39" i="7"/>
  <c r="AB39" i="7" s="1"/>
  <c r="N39" i="7"/>
  <c r="I39" i="7"/>
  <c r="AD39" i="7" s="1"/>
  <c r="X38" i="7"/>
  <c r="S38" i="7"/>
  <c r="N38" i="7"/>
  <c r="AB38" i="7" s="1"/>
  <c r="I38" i="7"/>
  <c r="AC38" i="7" s="1"/>
  <c r="X37" i="7"/>
  <c r="X50" i="7" s="1"/>
  <c r="S37" i="7"/>
  <c r="N37" i="7"/>
  <c r="I37" i="7"/>
  <c r="I50" i="7" s="1"/>
  <c r="X34" i="7"/>
  <c r="S34" i="7"/>
  <c r="N34" i="7"/>
  <c r="AB34" i="7" s="1"/>
  <c r="I34" i="7"/>
  <c r="AC34" i="7" s="1"/>
  <c r="X33" i="7"/>
  <c r="S33" i="7"/>
  <c r="N33" i="7"/>
  <c r="I33" i="7"/>
  <c r="AB33" i="7" s="1"/>
  <c r="X32" i="7"/>
  <c r="AB32" i="7" s="1"/>
  <c r="S32" i="7"/>
  <c r="N32" i="7"/>
  <c r="I32" i="7"/>
  <c r="AA32" i="7" s="1"/>
  <c r="D32" i="7"/>
  <c r="X31" i="7"/>
  <c r="S31" i="7"/>
  <c r="AB31" i="7" s="1"/>
  <c r="N31" i="7"/>
  <c r="I31" i="7"/>
  <c r="AD31" i="7" s="1"/>
  <c r="X30" i="7"/>
  <c r="S30" i="7"/>
  <c r="N30" i="7"/>
  <c r="AB30" i="7" s="1"/>
  <c r="I30" i="7"/>
  <c r="AC30" i="7" s="1"/>
  <c r="X29" i="7"/>
  <c r="S29" i="7"/>
  <c r="N29" i="7"/>
  <c r="I29" i="7"/>
  <c r="AB29" i="7" s="1"/>
  <c r="X28" i="7"/>
  <c r="AB28" i="7" s="1"/>
  <c r="S28" i="7"/>
  <c r="N28" i="7"/>
  <c r="I28" i="7"/>
  <c r="AA28" i="7" s="1"/>
  <c r="D28" i="7"/>
  <c r="X27" i="7"/>
  <c r="S27" i="7"/>
  <c r="AB27" i="7" s="1"/>
  <c r="N27" i="7"/>
  <c r="I27" i="7"/>
  <c r="AD27" i="7" s="1"/>
  <c r="X26" i="7"/>
  <c r="S26" i="7"/>
  <c r="N26" i="7"/>
  <c r="AB26" i="7" s="1"/>
  <c r="I26" i="7"/>
  <c r="AC26" i="7" s="1"/>
  <c r="X25" i="7"/>
  <c r="S25" i="7"/>
  <c r="N25" i="7"/>
  <c r="I25" i="7"/>
  <c r="AB25" i="7" s="1"/>
  <c r="X24" i="7"/>
  <c r="AB24" i="7" s="1"/>
  <c r="S24" i="7"/>
  <c r="N24" i="7"/>
  <c r="I24" i="7"/>
  <c r="AA24" i="7" s="1"/>
  <c r="D24" i="7"/>
  <c r="X23" i="7"/>
  <c r="S23" i="7"/>
  <c r="AB23" i="7" s="1"/>
  <c r="N23" i="7"/>
  <c r="I23" i="7"/>
  <c r="AD23" i="7" s="1"/>
  <c r="X22" i="7"/>
  <c r="X35" i="7" s="1"/>
  <c r="S22" i="7"/>
  <c r="S35" i="7" s="1"/>
  <c r="N22" i="7"/>
  <c r="N35" i="7" s="1"/>
  <c r="I22" i="7"/>
  <c r="AC22" i="7" s="1"/>
  <c r="X19" i="7"/>
  <c r="S19" i="7"/>
  <c r="AB19" i="7" s="1"/>
  <c r="N19" i="7"/>
  <c r="I19" i="7"/>
  <c r="AD19" i="7" s="1"/>
  <c r="X18" i="7"/>
  <c r="S18" i="7"/>
  <c r="N18" i="7"/>
  <c r="AB18" i="7" s="1"/>
  <c r="I18" i="7"/>
  <c r="AC18" i="7" s="1"/>
  <c r="X17" i="7"/>
  <c r="S17" i="7"/>
  <c r="N17" i="7"/>
  <c r="I17" i="7"/>
  <c r="AB17" i="7" s="1"/>
  <c r="X16" i="7"/>
  <c r="AB16" i="7" s="1"/>
  <c r="S16" i="7"/>
  <c r="N16" i="7"/>
  <c r="I16" i="7"/>
  <c r="AA16" i="7" s="1"/>
  <c r="D16" i="7"/>
  <c r="X15" i="7"/>
  <c r="S15" i="7"/>
  <c r="AB15" i="7" s="1"/>
  <c r="N15" i="7"/>
  <c r="I15" i="7"/>
  <c r="AD15" i="7" s="1"/>
  <c r="X14" i="7"/>
  <c r="S14" i="7"/>
  <c r="N14" i="7"/>
  <c r="AB14" i="7" s="1"/>
  <c r="I14" i="7"/>
  <c r="AC14" i="7" s="1"/>
  <c r="X13" i="7"/>
  <c r="S13" i="7"/>
  <c r="N13" i="7"/>
  <c r="I13" i="7"/>
  <c r="AB13" i="7" s="1"/>
  <c r="X12" i="7"/>
  <c r="AB12" i="7" s="1"/>
  <c r="S12" i="7"/>
  <c r="N12" i="7"/>
  <c r="I12" i="7"/>
  <c r="AA12" i="7" s="1"/>
  <c r="D12" i="7"/>
  <c r="X11" i="7"/>
  <c r="S11" i="7"/>
  <c r="AB11" i="7" s="1"/>
  <c r="N11" i="7"/>
  <c r="I11" i="7"/>
  <c r="AD11" i="7" s="1"/>
  <c r="X10" i="7"/>
  <c r="S10" i="7"/>
  <c r="N10" i="7"/>
  <c r="AB10" i="7" s="1"/>
  <c r="I10" i="7"/>
  <c r="AC10" i="7" s="1"/>
  <c r="X9" i="7"/>
  <c r="S9" i="7"/>
  <c r="N9" i="7"/>
  <c r="I9" i="7"/>
  <c r="AB9" i="7" s="1"/>
  <c r="X8" i="7"/>
  <c r="AB8" i="7" s="1"/>
  <c r="S8" i="7"/>
  <c r="N8" i="7"/>
  <c r="I8" i="7"/>
  <c r="AA8" i="7" s="1"/>
  <c r="D8" i="7"/>
  <c r="X7" i="7"/>
  <c r="X20" i="7" s="1"/>
  <c r="S7" i="7"/>
  <c r="S20" i="7" s="1"/>
  <c r="N7" i="7"/>
  <c r="N20" i="7" s="1"/>
  <c r="I7" i="7"/>
  <c r="AD7" i="7" s="1"/>
  <c r="X110" i="6"/>
  <c r="S110" i="6"/>
  <c r="N110" i="6"/>
  <c r="AB110" i="6" s="1"/>
  <c r="I110" i="6"/>
  <c r="AC110" i="6" s="1"/>
  <c r="X109" i="6"/>
  <c r="S109" i="6"/>
  <c r="N109" i="6"/>
  <c r="I109" i="6"/>
  <c r="AB109" i="6" s="1"/>
  <c r="X108" i="6"/>
  <c r="AB108" i="6" s="1"/>
  <c r="S108" i="6"/>
  <c r="N108" i="6"/>
  <c r="I108" i="6"/>
  <c r="AA108" i="6" s="1"/>
  <c r="D108" i="6"/>
  <c r="X107" i="6"/>
  <c r="S107" i="6"/>
  <c r="AB107" i="6" s="1"/>
  <c r="N107" i="6"/>
  <c r="I107" i="6"/>
  <c r="AD107" i="6" s="1"/>
  <c r="X106" i="6"/>
  <c r="S106" i="6"/>
  <c r="N106" i="6"/>
  <c r="AB106" i="6" s="1"/>
  <c r="I106" i="6"/>
  <c r="AC106" i="6" s="1"/>
  <c r="X105" i="6"/>
  <c r="S105" i="6"/>
  <c r="N105" i="6"/>
  <c r="I105" i="6"/>
  <c r="AB105" i="6" s="1"/>
  <c r="X104" i="6"/>
  <c r="AB104" i="6" s="1"/>
  <c r="S104" i="6"/>
  <c r="N104" i="6"/>
  <c r="I104" i="6"/>
  <c r="AA104" i="6" s="1"/>
  <c r="D104" i="6"/>
  <c r="X103" i="6"/>
  <c r="S103" i="6"/>
  <c r="AB103" i="6" s="1"/>
  <c r="N103" i="6"/>
  <c r="I103" i="6"/>
  <c r="AD103" i="6" s="1"/>
  <c r="X102" i="6"/>
  <c r="S102" i="6"/>
  <c r="N102" i="6"/>
  <c r="AB102" i="6" s="1"/>
  <c r="I102" i="6"/>
  <c r="AC102" i="6" s="1"/>
  <c r="X101" i="6"/>
  <c r="S101" i="6"/>
  <c r="N101" i="6"/>
  <c r="I101" i="6"/>
  <c r="AB101" i="6" s="1"/>
  <c r="X100" i="6"/>
  <c r="AB100" i="6" s="1"/>
  <c r="S100" i="6"/>
  <c r="N100" i="6"/>
  <c r="I100" i="6"/>
  <c r="AA100" i="6" s="1"/>
  <c r="D100" i="6"/>
  <c r="X99" i="6"/>
  <c r="S99" i="6"/>
  <c r="AB99" i="6" s="1"/>
  <c r="N99" i="6"/>
  <c r="I99" i="6"/>
  <c r="AD99" i="6" s="1"/>
  <c r="X97" i="6"/>
  <c r="S97" i="6"/>
  <c r="N97" i="6"/>
  <c r="AB97" i="6" s="1"/>
  <c r="I97" i="6"/>
  <c r="AC97" i="6" s="1"/>
  <c r="X96" i="6"/>
  <c r="S96" i="6"/>
  <c r="N96" i="6"/>
  <c r="I96" i="6"/>
  <c r="AB96" i="6" s="1"/>
  <c r="X95" i="6"/>
  <c r="AB95" i="6" s="1"/>
  <c r="S95" i="6"/>
  <c r="N95" i="6"/>
  <c r="I95" i="6"/>
  <c r="AA95" i="6" s="1"/>
  <c r="D95" i="6"/>
  <c r="X94" i="6"/>
  <c r="S94" i="6"/>
  <c r="AB94" i="6" s="1"/>
  <c r="N94" i="6"/>
  <c r="I94" i="6"/>
  <c r="AD94" i="6" s="1"/>
  <c r="X93" i="6"/>
  <c r="S93" i="6"/>
  <c r="N93" i="6"/>
  <c r="AB93" i="6" s="1"/>
  <c r="I93" i="6"/>
  <c r="AC93" i="6" s="1"/>
  <c r="X92" i="6"/>
  <c r="S92" i="6"/>
  <c r="N92" i="6"/>
  <c r="I92" i="6"/>
  <c r="AB92" i="6" s="1"/>
  <c r="X91" i="6"/>
  <c r="AB91" i="6" s="1"/>
  <c r="S91" i="6"/>
  <c r="N91" i="6"/>
  <c r="I91" i="6"/>
  <c r="AA91" i="6" s="1"/>
  <c r="D91" i="6"/>
  <c r="X90" i="6"/>
  <c r="S90" i="6"/>
  <c r="AB90" i="6" s="1"/>
  <c r="N90" i="6"/>
  <c r="I90" i="6"/>
  <c r="AD90" i="6" s="1"/>
  <c r="X89" i="6"/>
  <c r="S89" i="6"/>
  <c r="N89" i="6"/>
  <c r="AB89" i="6" s="1"/>
  <c r="I89" i="6"/>
  <c r="AC89" i="6" s="1"/>
  <c r="X88" i="6"/>
  <c r="S88" i="6"/>
  <c r="N88" i="6"/>
  <c r="I88" i="6"/>
  <c r="AB88" i="6" s="1"/>
  <c r="X87" i="6"/>
  <c r="AB87" i="6" s="1"/>
  <c r="S87" i="6"/>
  <c r="N87" i="6"/>
  <c r="I87" i="6"/>
  <c r="AA87" i="6" s="1"/>
  <c r="D87" i="6"/>
  <c r="X86" i="6"/>
  <c r="S86" i="6"/>
  <c r="AB86" i="6" s="1"/>
  <c r="N86" i="6"/>
  <c r="I86" i="6"/>
  <c r="AD86" i="6" s="1"/>
  <c r="X84" i="6"/>
  <c r="S84" i="6"/>
  <c r="N84" i="6"/>
  <c r="AB84" i="6" s="1"/>
  <c r="I84" i="6"/>
  <c r="AC84" i="6" s="1"/>
  <c r="X83" i="6"/>
  <c r="S83" i="6"/>
  <c r="N83" i="6"/>
  <c r="I83" i="6"/>
  <c r="AB83" i="6" s="1"/>
  <c r="X82" i="6"/>
  <c r="AB82" i="6" s="1"/>
  <c r="S82" i="6"/>
  <c r="N82" i="6"/>
  <c r="I82" i="6"/>
  <c r="AA82" i="6" s="1"/>
  <c r="D82" i="6"/>
  <c r="X81" i="6"/>
  <c r="S81" i="6"/>
  <c r="AB81" i="6" s="1"/>
  <c r="N81" i="6"/>
  <c r="I81" i="6"/>
  <c r="AD81" i="6" s="1"/>
  <c r="X80" i="6"/>
  <c r="S80" i="6"/>
  <c r="N80" i="6"/>
  <c r="AB80" i="6" s="1"/>
  <c r="I80" i="6"/>
  <c r="AC80" i="6" s="1"/>
  <c r="X79" i="6"/>
  <c r="S79" i="6"/>
  <c r="N79" i="6"/>
  <c r="I79" i="6"/>
  <c r="AB79" i="6" s="1"/>
  <c r="X78" i="6"/>
  <c r="AB78" i="6" s="1"/>
  <c r="S78" i="6"/>
  <c r="N78" i="6"/>
  <c r="I78" i="6"/>
  <c r="AA78" i="6" s="1"/>
  <c r="D78" i="6"/>
  <c r="X77" i="6"/>
  <c r="S77" i="6"/>
  <c r="AB77" i="6" s="1"/>
  <c r="N77" i="6"/>
  <c r="I77" i="6"/>
  <c r="AD77" i="6" s="1"/>
  <c r="X76" i="6"/>
  <c r="S76" i="6"/>
  <c r="N76" i="6"/>
  <c r="AB76" i="6" s="1"/>
  <c r="I76" i="6"/>
  <c r="AC76" i="6" s="1"/>
  <c r="X75" i="6"/>
  <c r="S75" i="6"/>
  <c r="N75" i="6"/>
  <c r="I75" i="6"/>
  <c r="AB75" i="6" s="1"/>
  <c r="X74" i="6"/>
  <c r="AB74" i="6" s="1"/>
  <c r="S74" i="6"/>
  <c r="N74" i="6"/>
  <c r="I74" i="6"/>
  <c r="AA74" i="6" s="1"/>
  <c r="D74" i="6"/>
  <c r="X73" i="6"/>
  <c r="S73" i="6"/>
  <c r="AB73" i="6" s="1"/>
  <c r="N73" i="6"/>
  <c r="I73" i="6"/>
  <c r="AD73" i="6" s="1"/>
  <c r="X71" i="6"/>
  <c r="S71" i="6"/>
  <c r="N71" i="6"/>
  <c r="AB71" i="6" s="1"/>
  <c r="I71" i="6"/>
  <c r="AC71" i="6" s="1"/>
  <c r="X70" i="6"/>
  <c r="S70" i="6"/>
  <c r="N70" i="6"/>
  <c r="I70" i="6"/>
  <c r="AB70" i="6" s="1"/>
  <c r="X69" i="6"/>
  <c r="AB69" i="6" s="1"/>
  <c r="S69" i="6"/>
  <c r="N69" i="6"/>
  <c r="I69" i="6"/>
  <c r="AA69" i="6" s="1"/>
  <c r="D69" i="6"/>
  <c r="X68" i="6"/>
  <c r="S68" i="6"/>
  <c r="AB68" i="6" s="1"/>
  <c r="N68" i="6"/>
  <c r="I68" i="6"/>
  <c r="AD68" i="6" s="1"/>
  <c r="X67" i="6"/>
  <c r="S67" i="6"/>
  <c r="N67" i="6"/>
  <c r="AB67" i="6" s="1"/>
  <c r="I67" i="6"/>
  <c r="AC67" i="6" s="1"/>
  <c r="X66" i="6"/>
  <c r="S66" i="6"/>
  <c r="N66" i="6"/>
  <c r="I66" i="6"/>
  <c r="AB66" i="6" s="1"/>
  <c r="X65" i="6"/>
  <c r="AB65" i="6" s="1"/>
  <c r="S65" i="6"/>
  <c r="N65" i="6"/>
  <c r="I65" i="6"/>
  <c r="AA65" i="6" s="1"/>
  <c r="D65" i="6"/>
  <c r="X64" i="6"/>
  <c r="S64" i="6"/>
  <c r="AB64" i="6" s="1"/>
  <c r="N64" i="6"/>
  <c r="I64" i="6"/>
  <c r="AD64" i="6" s="1"/>
  <c r="X63" i="6"/>
  <c r="S63" i="6"/>
  <c r="N63" i="6"/>
  <c r="AB63" i="6" s="1"/>
  <c r="I63" i="6"/>
  <c r="AC63" i="6" s="1"/>
  <c r="X62" i="6"/>
  <c r="S62" i="6"/>
  <c r="N62" i="6"/>
  <c r="I62" i="6"/>
  <c r="AB62" i="6" s="1"/>
  <c r="X61" i="6"/>
  <c r="AB61" i="6" s="1"/>
  <c r="S61" i="6"/>
  <c r="N61" i="6"/>
  <c r="I61" i="6"/>
  <c r="AA61" i="6" s="1"/>
  <c r="D61" i="6"/>
  <c r="X60" i="6"/>
  <c r="S60" i="6"/>
  <c r="AB60" i="6" s="1"/>
  <c r="N60" i="6"/>
  <c r="I60" i="6"/>
  <c r="AD60" i="6" s="1"/>
  <c r="X58" i="6"/>
  <c r="S58" i="6"/>
  <c r="N58" i="6"/>
  <c r="AB58" i="6" s="1"/>
  <c r="I58" i="6"/>
  <c r="AC58" i="6" s="1"/>
  <c r="X57" i="6"/>
  <c r="S57" i="6"/>
  <c r="N57" i="6"/>
  <c r="I57" i="6"/>
  <c r="AB57" i="6" s="1"/>
  <c r="X56" i="6"/>
  <c r="AB56" i="6" s="1"/>
  <c r="S56" i="6"/>
  <c r="N56" i="6"/>
  <c r="I56" i="6"/>
  <c r="AA56" i="6" s="1"/>
  <c r="D56" i="6"/>
  <c r="X55" i="6"/>
  <c r="S55" i="6"/>
  <c r="AB55" i="6" s="1"/>
  <c r="N55" i="6"/>
  <c r="I55" i="6"/>
  <c r="AD55" i="6" s="1"/>
  <c r="X54" i="6"/>
  <c r="S54" i="6"/>
  <c r="N54" i="6"/>
  <c r="AB54" i="6" s="1"/>
  <c r="I54" i="6"/>
  <c r="AC54" i="6" s="1"/>
  <c r="X53" i="6"/>
  <c r="S53" i="6"/>
  <c r="N53" i="6"/>
  <c r="I53" i="6"/>
  <c r="AB53" i="6" s="1"/>
  <c r="X52" i="6"/>
  <c r="AB52" i="6" s="1"/>
  <c r="S52" i="6"/>
  <c r="N52" i="6"/>
  <c r="I52" i="6"/>
  <c r="AA52" i="6" s="1"/>
  <c r="D52" i="6"/>
  <c r="X51" i="6"/>
  <c r="S51" i="6"/>
  <c r="AB51" i="6" s="1"/>
  <c r="N51" i="6"/>
  <c r="I51" i="6"/>
  <c r="AD51" i="6" s="1"/>
  <c r="X50" i="6"/>
  <c r="S50" i="6"/>
  <c r="N50" i="6"/>
  <c r="AB50" i="6" s="1"/>
  <c r="I50" i="6"/>
  <c r="AC50" i="6" s="1"/>
  <c r="X49" i="6"/>
  <c r="S49" i="6"/>
  <c r="N49" i="6"/>
  <c r="I49" i="6"/>
  <c r="AB49" i="6" s="1"/>
  <c r="X48" i="6"/>
  <c r="AB48" i="6" s="1"/>
  <c r="S48" i="6"/>
  <c r="N48" i="6"/>
  <c r="I48" i="6"/>
  <c r="AA48" i="6" s="1"/>
  <c r="D48" i="6"/>
  <c r="X47" i="6"/>
  <c r="S47" i="6"/>
  <c r="AB47" i="6" s="1"/>
  <c r="N47" i="6"/>
  <c r="I47" i="6"/>
  <c r="AD47" i="6" s="1"/>
  <c r="X45" i="6"/>
  <c r="S45" i="6"/>
  <c r="N45" i="6"/>
  <c r="AB45" i="6" s="1"/>
  <c r="I45" i="6"/>
  <c r="AC45" i="6" s="1"/>
  <c r="X44" i="6"/>
  <c r="S44" i="6"/>
  <c r="N44" i="6"/>
  <c r="I44" i="6"/>
  <c r="AB44" i="6" s="1"/>
  <c r="X43" i="6"/>
  <c r="AB43" i="6" s="1"/>
  <c r="S43" i="6"/>
  <c r="N43" i="6"/>
  <c r="I43" i="6"/>
  <c r="AA43" i="6" s="1"/>
  <c r="D43" i="6"/>
  <c r="X42" i="6"/>
  <c r="S42" i="6"/>
  <c r="AB42" i="6" s="1"/>
  <c r="N42" i="6"/>
  <c r="I42" i="6"/>
  <c r="AD42" i="6" s="1"/>
  <c r="X41" i="6"/>
  <c r="S41" i="6"/>
  <c r="N41" i="6"/>
  <c r="AB41" i="6" s="1"/>
  <c r="I41" i="6"/>
  <c r="AC41" i="6" s="1"/>
  <c r="X40" i="6"/>
  <c r="S40" i="6"/>
  <c r="N40" i="6"/>
  <c r="I40" i="6"/>
  <c r="AB40" i="6" s="1"/>
  <c r="X39" i="6"/>
  <c r="AB39" i="6" s="1"/>
  <c r="S39" i="6"/>
  <c r="N39" i="6"/>
  <c r="I39" i="6"/>
  <c r="AA39" i="6" s="1"/>
  <c r="D39" i="6"/>
  <c r="X38" i="6"/>
  <c r="S38" i="6"/>
  <c r="AB38" i="6" s="1"/>
  <c r="N38" i="6"/>
  <c r="I38" i="6"/>
  <c r="AD38" i="6" s="1"/>
  <c r="X37" i="6"/>
  <c r="S37" i="6"/>
  <c r="N37" i="6"/>
  <c r="AB37" i="6" s="1"/>
  <c r="I37" i="6"/>
  <c r="AC37" i="6" s="1"/>
  <c r="X36" i="6"/>
  <c r="S36" i="6"/>
  <c r="N36" i="6"/>
  <c r="I36" i="6"/>
  <c r="AB36" i="6" s="1"/>
  <c r="X35" i="6"/>
  <c r="AB35" i="6" s="1"/>
  <c r="S35" i="6"/>
  <c r="N35" i="6"/>
  <c r="I35" i="6"/>
  <c r="AA35" i="6" s="1"/>
  <c r="D35" i="6"/>
  <c r="X34" i="6"/>
  <c r="S34" i="6"/>
  <c r="AB34" i="6" s="1"/>
  <c r="N34" i="6"/>
  <c r="I34" i="6"/>
  <c r="AD34" i="6" s="1"/>
  <c r="X32" i="6"/>
  <c r="S32" i="6"/>
  <c r="N32" i="6"/>
  <c r="AB32" i="6" s="1"/>
  <c r="I32" i="6"/>
  <c r="AC32" i="6" s="1"/>
  <c r="X31" i="6"/>
  <c r="S31" i="6"/>
  <c r="N31" i="6"/>
  <c r="I31" i="6"/>
  <c r="AB31" i="6" s="1"/>
  <c r="X30" i="6"/>
  <c r="AB30" i="6" s="1"/>
  <c r="S30" i="6"/>
  <c r="N30" i="6"/>
  <c r="I30" i="6"/>
  <c r="AA30" i="6" s="1"/>
  <c r="D30" i="6"/>
  <c r="X29" i="6"/>
  <c r="S29" i="6"/>
  <c r="AB29" i="6" s="1"/>
  <c r="N29" i="6"/>
  <c r="I29" i="6"/>
  <c r="AD29" i="6" s="1"/>
  <c r="X28" i="6"/>
  <c r="S28" i="6"/>
  <c r="N28" i="6"/>
  <c r="AB28" i="6" s="1"/>
  <c r="I28" i="6"/>
  <c r="AC28" i="6" s="1"/>
  <c r="X27" i="6"/>
  <c r="S27" i="6"/>
  <c r="N27" i="6"/>
  <c r="I27" i="6"/>
  <c r="AB27" i="6" s="1"/>
  <c r="X26" i="6"/>
  <c r="AB26" i="6" s="1"/>
  <c r="S26" i="6"/>
  <c r="N26" i="6"/>
  <c r="I26" i="6"/>
  <c r="AA26" i="6" s="1"/>
  <c r="D26" i="6"/>
  <c r="X25" i="6"/>
  <c r="S25" i="6"/>
  <c r="AB25" i="6" s="1"/>
  <c r="N25" i="6"/>
  <c r="I25" i="6"/>
  <c r="AD25" i="6" s="1"/>
  <c r="X24" i="6"/>
  <c r="S24" i="6"/>
  <c r="N24" i="6"/>
  <c r="AB24" i="6" s="1"/>
  <c r="I24" i="6"/>
  <c r="AC24" i="6" s="1"/>
  <c r="X23" i="6"/>
  <c r="S23" i="6"/>
  <c r="N23" i="6"/>
  <c r="I23" i="6"/>
  <c r="AB23" i="6" s="1"/>
  <c r="X22" i="6"/>
  <c r="AB22" i="6" s="1"/>
  <c r="S22" i="6"/>
  <c r="N22" i="6"/>
  <c r="I22" i="6"/>
  <c r="AA22" i="6" s="1"/>
  <c r="D22" i="6"/>
  <c r="AA21" i="6"/>
  <c r="Z21" i="6"/>
  <c r="N21" i="6"/>
  <c r="AD21" i="6" s="1"/>
  <c r="D21" i="6"/>
  <c r="X18" i="6"/>
  <c r="AB18" i="6" s="1"/>
  <c r="S18" i="6"/>
  <c r="N18" i="6"/>
  <c r="I18" i="6"/>
  <c r="AA18" i="6" s="1"/>
  <c r="D18" i="6"/>
  <c r="X17" i="6"/>
  <c r="S17" i="6"/>
  <c r="AB17" i="6" s="1"/>
  <c r="N17" i="6"/>
  <c r="I17" i="6"/>
  <c r="AD17" i="6" s="1"/>
  <c r="X16" i="6"/>
  <c r="S16" i="6"/>
  <c r="N16" i="6"/>
  <c r="AA16" i="6" s="1"/>
  <c r="I16" i="6"/>
  <c r="AC16" i="6" s="1"/>
  <c r="X15" i="6"/>
  <c r="S15" i="6"/>
  <c r="N15" i="6"/>
  <c r="I15" i="6"/>
  <c r="AB15" i="6" s="1"/>
  <c r="X14" i="6"/>
  <c r="AB14" i="6" s="1"/>
  <c r="S14" i="6"/>
  <c r="N14" i="6"/>
  <c r="I14" i="6"/>
  <c r="AA14" i="6" s="1"/>
  <c r="D14" i="6"/>
  <c r="X13" i="6"/>
  <c r="S13" i="6"/>
  <c r="AB13" i="6" s="1"/>
  <c r="N13" i="6"/>
  <c r="I13" i="6"/>
  <c r="AD13" i="6" s="1"/>
  <c r="X12" i="6"/>
  <c r="S12" i="6"/>
  <c r="N12" i="6"/>
  <c r="AA12" i="6" s="1"/>
  <c r="I12" i="6"/>
  <c r="AC12" i="6" s="1"/>
  <c r="X11" i="6"/>
  <c r="S11" i="6"/>
  <c r="N11" i="6"/>
  <c r="I11" i="6"/>
  <c r="AB11" i="6" s="1"/>
  <c r="X10" i="6"/>
  <c r="AB10" i="6" s="1"/>
  <c r="S10" i="6"/>
  <c r="N10" i="6"/>
  <c r="I10" i="6"/>
  <c r="AA10" i="6" s="1"/>
  <c r="D10" i="6"/>
  <c r="X9" i="6"/>
  <c r="S9" i="6"/>
  <c r="AB9" i="6" s="1"/>
  <c r="N9" i="6"/>
  <c r="I9" i="6"/>
  <c r="AD9" i="6" s="1"/>
  <c r="X8" i="6"/>
  <c r="S8" i="6"/>
  <c r="N8" i="6"/>
  <c r="D8" i="6" s="1"/>
  <c r="I8" i="6"/>
  <c r="AC8" i="6" s="1"/>
  <c r="X7" i="6"/>
  <c r="X19" i="6" s="1"/>
  <c r="S7" i="6"/>
  <c r="S19" i="6" s="1"/>
  <c r="N7" i="6"/>
  <c r="N19" i="6" s="1"/>
  <c r="I7" i="6"/>
  <c r="I19" i="6" s="1"/>
  <c r="X124" i="5"/>
  <c r="S124" i="5"/>
  <c r="N124" i="5"/>
  <c r="AA124" i="5" s="1"/>
  <c r="I124" i="5"/>
  <c r="AC124" i="5" s="1"/>
  <c r="X123" i="5"/>
  <c r="S123" i="5"/>
  <c r="N123" i="5"/>
  <c r="I123" i="5"/>
  <c r="AB123" i="5" s="1"/>
  <c r="X122" i="5"/>
  <c r="AB122" i="5" s="1"/>
  <c r="S122" i="5"/>
  <c r="N122" i="5"/>
  <c r="I122" i="5"/>
  <c r="AA122" i="5" s="1"/>
  <c r="D122" i="5"/>
  <c r="X121" i="5"/>
  <c r="S121" i="5"/>
  <c r="AB121" i="5" s="1"/>
  <c r="N121" i="5"/>
  <c r="I121" i="5"/>
  <c r="AD121" i="5" s="1"/>
  <c r="X120" i="5"/>
  <c r="S120" i="5"/>
  <c r="N120" i="5"/>
  <c r="AA120" i="5" s="1"/>
  <c r="I120" i="5"/>
  <c r="AC120" i="5" s="1"/>
  <c r="X119" i="5"/>
  <c r="S119" i="5"/>
  <c r="N119" i="5"/>
  <c r="I119" i="5"/>
  <c r="AB119" i="5" s="1"/>
  <c r="X118" i="5"/>
  <c r="AB118" i="5" s="1"/>
  <c r="S118" i="5"/>
  <c r="N118" i="5"/>
  <c r="I118" i="5"/>
  <c r="AA118" i="5" s="1"/>
  <c r="D118" i="5"/>
  <c r="X117" i="5"/>
  <c r="S117" i="5"/>
  <c r="AB117" i="5" s="1"/>
  <c r="N117" i="5"/>
  <c r="I117" i="5"/>
  <c r="AD117" i="5" s="1"/>
  <c r="X116" i="5"/>
  <c r="S116" i="5"/>
  <c r="N116" i="5"/>
  <c r="AA116" i="5" s="1"/>
  <c r="I116" i="5"/>
  <c r="AC116" i="5" s="1"/>
  <c r="X115" i="5"/>
  <c r="S115" i="5"/>
  <c r="N115" i="5"/>
  <c r="I115" i="5"/>
  <c r="AB115" i="5" s="1"/>
  <c r="X114" i="5"/>
  <c r="X125" i="5" s="1"/>
  <c r="S114" i="5"/>
  <c r="N114" i="5"/>
  <c r="I114" i="5"/>
  <c r="AA114" i="5" s="1"/>
  <c r="D114" i="5"/>
  <c r="X113" i="5"/>
  <c r="S113" i="5"/>
  <c r="AB113" i="5" s="1"/>
  <c r="N113" i="5"/>
  <c r="I113" i="5"/>
  <c r="AD113" i="5" s="1"/>
  <c r="X112" i="5"/>
  <c r="S112" i="5"/>
  <c r="S125" i="5" s="1"/>
  <c r="N112" i="5"/>
  <c r="N125" i="5" s="1"/>
  <c r="I112" i="5"/>
  <c r="AC112" i="5" s="1"/>
  <c r="X109" i="5"/>
  <c r="S109" i="5"/>
  <c r="AB109" i="5" s="1"/>
  <c r="N109" i="5"/>
  <c r="I109" i="5"/>
  <c r="AD109" i="5" s="1"/>
  <c r="X108" i="5"/>
  <c r="S108" i="5"/>
  <c r="N108" i="5"/>
  <c r="AA108" i="5" s="1"/>
  <c r="I108" i="5"/>
  <c r="AC108" i="5" s="1"/>
  <c r="X107" i="5"/>
  <c r="S107" i="5"/>
  <c r="N107" i="5"/>
  <c r="I107" i="5"/>
  <c r="AB107" i="5" s="1"/>
  <c r="X106" i="5"/>
  <c r="AB106" i="5" s="1"/>
  <c r="S106" i="5"/>
  <c r="N106" i="5"/>
  <c r="I106" i="5"/>
  <c r="AA106" i="5" s="1"/>
  <c r="D106" i="5"/>
  <c r="X105" i="5"/>
  <c r="S105" i="5"/>
  <c r="AB105" i="5" s="1"/>
  <c r="N105" i="5"/>
  <c r="I105" i="5"/>
  <c r="AD105" i="5" s="1"/>
  <c r="X104" i="5"/>
  <c r="S104" i="5"/>
  <c r="N104" i="5"/>
  <c r="AA104" i="5" s="1"/>
  <c r="I104" i="5"/>
  <c r="AC104" i="5" s="1"/>
  <c r="X103" i="5"/>
  <c r="S103" i="5"/>
  <c r="N103" i="5"/>
  <c r="I103" i="5"/>
  <c r="AB103" i="5" s="1"/>
  <c r="X102" i="5"/>
  <c r="AB102" i="5" s="1"/>
  <c r="S102" i="5"/>
  <c r="N102" i="5"/>
  <c r="I102" i="5"/>
  <c r="AA102" i="5" s="1"/>
  <c r="D102" i="5"/>
  <c r="X101" i="5"/>
  <c r="S101" i="5"/>
  <c r="AB101" i="5" s="1"/>
  <c r="N101" i="5"/>
  <c r="I101" i="5"/>
  <c r="AD101" i="5" s="1"/>
  <c r="X100" i="5"/>
  <c r="S100" i="5"/>
  <c r="N100" i="5"/>
  <c r="AA100" i="5" s="1"/>
  <c r="I100" i="5"/>
  <c r="AC100" i="5" s="1"/>
  <c r="X99" i="5"/>
  <c r="S99" i="5"/>
  <c r="N99" i="5"/>
  <c r="I99" i="5"/>
  <c r="AB99" i="5" s="1"/>
  <c r="X98" i="5"/>
  <c r="AB98" i="5" s="1"/>
  <c r="S98" i="5"/>
  <c r="N98" i="5"/>
  <c r="I98" i="5"/>
  <c r="AA98" i="5" s="1"/>
  <c r="D98" i="5"/>
  <c r="X97" i="5"/>
  <c r="X110" i="5" s="1"/>
  <c r="S97" i="5"/>
  <c r="S110" i="5" s="1"/>
  <c r="N97" i="5"/>
  <c r="N110" i="5" s="1"/>
  <c r="I97" i="5"/>
  <c r="AD97" i="5" s="1"/>
  <c r="X94" i="5"/>
  <c r="AB94" i="5" s="1"/>
  <c r="S94" i="5"/>
  <c r="N94" i="5"/>
  <c r="I94" i="5"/>
  <c r="AA94" i="5" s="1"/>
  <c r="D94" i="5"/>
  <c r="X93" i="5"/>
  <c r="S93" i="5"/>
  <c r="AB93" i="5" s="1"/>
  <c r="N93" i="5"/>
  <c r="I93" i="5"/>
  <c r="AD93" i="5" s="1"/>
  <c r="X92" i="5"/>
  <c r="S92" i="5"/>
  <c r="N92" i="5"/>
  <c r="AA92" i="5" s="1"/>
  <c r="I92" i="5"/>
  <c r="AC92" i="5" s="1"/>
  <c r="X91" i="5"/>
  <c r="S91" i="5"/>
  <c r="N91" i="5"/>
  <c r="I91" i="5"/>
  <c r="AB91" i="5" s="1"/>
  <c r="X90" i="5"/>
  <c r="AB90" i="5" s="1"/>
  <c r="S90" i="5"/>
  <c r="N90" i="5"/>
  <c r="I90" i="5"/>
  <c r="AA90" i="5" s="1"/>
  <c r="D90" i="5"/>
  <c r="X89" i="5"/>
  <c r="S89" i="5"/>
  <c r="AB89" i="5" s="1"/>
  <c r="N89" i="5"/>
  <c r="I89" i="5"/>
  <c r="AD89" i="5" s="1"/>
  <c r="X88" i="5"/>
  <c r="S88" i="5"/>
  <c r="N88" i="5"/>
  <c r="AA88" i="5" s="1"/>
  <c r="I88" i="5"/>
  <c r="AC88" i="5" s="1"/>
  <c r="X87" i="5"/>
  <c r="S87" i="5"/>
  <c r="N87" i="5"/>
  <c r="I87" i="5"/>
  <c r="AB87" i="5" s="1"/>
  <c r="X86" i="5"/>
  <c r="AB86" i="5" s="1"/>
  <c r="S86" i="5"/>
  <c r="N86" i="5"/>
  <c r="I86" i="5"/>
  <c r="AA86" i="5" s="1"/>
  <c r="D86" i="5"/>
  <c r="X85" i="5"/>
  <c r="S85" i="5"/>
  <c r="N85" i="5"/>
  <c r="I85" i="5"/>
  <c r="Z84" i="5"/>
  <c r="X84" i="5"/>
  <c r="S84" i="5"/>
  <c r="N84" i="5"/>
  <c r="I84" i="5"/>
  <c r="AC84" i="5" s="1"/>
  <c r="X83" i="5"/>
  <c r="S83" i="5"/>
  <c r="N83" i="5"/>
  <c r="I83" i="5"/>
  <c r="AC83" i="5" s="1"/>
  <c r="X82" i="5"/>
  <c r="X95" i="5" s="1"/>
  <c r="S82" i="5"/>
  <c r="N82" i="5"/>
  <c r="I82" i="5"/>
  <c r="I95" i="5" s="1"/>
  <c r="D82" i="5"/>
  <c r="X79" i="5"/>
  <c r="S79" i="5"/>
  <c r="N79" i="5"/>
  <c r="I79" i="5"/>
  <c r="X78" i="5"/>
  <c r="AB78" i="5" s="1"/>
  <c r="S78" i="5"/>
  <c r="N78" i="5"/>
  <c r="I78" i="5"/>
  <c r="D78" i="5"/>
  <c r="AA77" i="5"/>
  <c r="X77" i="5"/>
  <c r="S77" i="5"/>
  <c r="N77" i="5"/>
  <c r="I77" i="5"/>
  <c r="AD77" i="5" s="1"/>
  <c r="X76" i="5"/>
  <c r="S76" i="5"/>
  <c r="N76" i="5"/>
  <c r="AA76" i="5" s="1"/>
  <c r="I76" i="5"/>
  <c r="X75" i="5"/>
  <c r="S75" i="5"/>
  <c r="N75" i="5"/>
  <c r="I75" i="5"/>
  <c r="AB74" i="5"/>
  <c r="X74" i="5"/>
  <c r="S74" i="5"/>
  <c r="N74" i="5"/>
  <c r="I74" i="5"/>
  <c r="AA74" i="5" s="1"/>
  <c r="D74" i="5"/>
  <c r="X73" i="5"/>
  <c r="S73" i="5"/>
  <c r="N73" i="5"/>
  <c r="I73" i="5"/>
  <c r="Z72" i="5"/>
  <c r="X72" i="5"/>
  <c r="S72" i="5"/>
  <c r="N72" i="5"/>
  <c r="I72" i="5"/>
  <c r="AC72" i="5" s="1"/>
  <c r="X71" i="5"/>
  <c r="S71" i="5"/>
  <c r="N71" i="5"/>
  <c r="I71" i="5"/>
  <c r="AC71" i="5" s="1"/>
  <c r="X70" i="5"/>
  <c r="AB70" i="5" s="1"/>
  <c r="S70" i="5"/>
  <c r="N70" i="5"/>
  <c r="I70" i="5"/>
  <c r="D70" i="5"/>
  <c r="X69" i="5"/>
  <c r="S69" i="5"/>
  <c r="AA69" i="5" s="1"/>
  <c r="N69" i="5"/>
  <c r="I69" i="5"/>
  <c r="Z68" i="5"/>
  <c r="X68" i="5"/>
  <c r="S68" i="5"/>
  <c r="N68" i="5"/>
  <c r="I68" i="5"/>
  <c r="AC68" i="5" s="1"/>
  <c r="X67" i="5"/>
  <c r="S67" i="5"/>
  <c r="N67" i="5"/>
  <c r="N80" i="5" s="1"/>
  <c r="I67" i="5"/>
  <c r="X64" i="5"/>
  <c r="S64" i="5"/>
  <c r="N64" i="5"/>
  <c r="I64" i="5"/>
  <c r="AA64" i="5" s="1"/>
  <c r="X63" i="5"/>
  <c r="AB63" i="5" s="1"/>
  <c r="S63" i="5"/>
  <c r="N63" i="5"/>
  <c r="I63" i="5"/>
  <c r="AD63" i="5" s="1"/>
  <c r="D63" i="5"/>
  <c r="X62" i="5"/>
  <c r="S62" i="5"/>
  <c r="AB62" i="5" s="1"/>
  <c r="N62" i="5"/>
  <c r="I62" i="5"/>
  <c r="AC62" i="5" s="1"/>
  <c r="X61" i="5"/>
  <c r="S61" i="5"/>
  <c r="N61" i="5"/>
  <c r="AB61" i="5" s="1"/>
  <c r="I61" i="5"/>
  <c r="AC61" i="5" s="1"/>
  <c r="X60" i="5"/>
  <c r="S60" i="5"/>
  <c r="N60" i="5"/>
  <c r="I60" i="5"/>
  <c r="AA60" i="5" s="1"/>
  <c r="X59" i="5"/>
  <c r="AB59" i="5" s="1"/>
  <c r="S59" i="5"/>
  <c r="N59" i="5"/>
  <c r="I59" i="5"/>
  <c r="AD59" i="5" s="1"/>
  <c r="D59" i="5"/>
  <c r="X58" i="5"/>
  <c r="S58" i="5"/>
  <c r="AB58" i="5" s="1"/>
  <c r="N58" i="5"/>
  <c r="I58" i="5"/>
  <c r="AC58" i="5" s="1"/>
  <c r="X57" i="5"/>
  <c r="S57" i="5"/>
  <c r="N57" i="5"/>
  <c r="AB57" i="5" s="1"/>
  <c r="I57" i="5"/>
  <c r="AC57" i="5" s="1"/>
  <c r="X56" i="5"/>
  <c r="S56" i="5"/>
  <c r="N56" i="5"/>
  <c r="I56" i="5"/>
  <c r="AA56" i="5" s="1"/>
  <c r="X55" i="5"/>
  <c r="AB55" i="5" s="1"/>
  <c r="S55" i="5"/>
  <c r="N55" i="5"/>
  <c r="I55" i="5"/>
  <c r="AD55" i="5" s="1"/>
  <c r="D55" i="5"/>
  <c r="X54" i="5"/>
  <c r="S54" i="5"/>
  <c r="AB54" i="5" s="1"/>
  <c r="N54" i="5"/>
  <c r="I54" i="5"/>
  <c r="AC54" i="5" s="1"/>
  <c r="X53" i="5"/>
  <c r="S53" i="5"/>
  <c r="N53" i="5"/>
  <c r="AB53" i="5" s="1"/>
  <c r="I53" i="5"/>
  <c r="AC53" i="5" s="1"/>
  <c r="X52" i="5"/>
  <c r="X65" i="5" s="1"/>
  <c r="S52" i="5"/>
  <c r="S65" i="5" s="1"/>
  <c r="N52" i="5"/>
  <c r="N65" i="5" s="1"/>
  <c r="I52" i="5"/>
  <c r="AA52" i="5" s="1"/>
  <c r="X49" i="5"/>
  <c r="S49" i="5"/>
  <c r="N49" i="5"/>
  <c r="AB49" i="5" s="1"/>
  <c r="I49" i="5"/>
  <c r="AC49" i="5" s="1"/>
  <c r="X48" i="5"/>
  <c r="S48" i="5"/>
  <c r="N48" i="5"/>
  <c r="I48" i="5"/>
  <c r="AA48" i="5" s="1"/>
  <c r="X47" i="5"/>
  <c r="AB47" i="5" s="1"/>
  <c r="S47" i="5"/>
  <c r="N47" i="5"/>
  <c r="I47" i="5"/>
  <c r="AD47" i="5" s="1"/>
  <c r="D47" i="5"/>
  <c r="X46" i="5"/>
  <c r="S46" i="5"/>
  <c r="AB46" i="5" s="1"/>
  <c r="N46" i="5"/>
  <c r="I46" i="5"/>
  <c r="AC46" i="5" s="1"/>
  <c r="X45" i="5"/>
  <c r="S45" i="5"/>
  <c r="N45" i="5"/>
  <c r="AB45" i="5" s="1"/>
  <c r="I45" i="5"/>
  <c r="AC45" i="5" s="1"/>
  <c r="X44" i="5"/>
  <c r="S44" i="5"/>
  <c r="N44" i="5"/>
  <c r="I44" i="5"/>
  <c r="AA44" i="5" s="1"/>
  <c r="X43" i="5"/>
  <c r="AB43" i="5" s="1"/>
  <c r="S43" i="5"/>
  <c r="N43" i="5"/>
  <c r="I43" i="5"/>
  <c r="AD43" i="5" s="1"/>
  <c r="D43" i="5"/>
  <c r="X42" i="5"/>
  <c r="S42" i="5"/>
  <c r="AB42" i="5" s="1"/>
  <c r="N42" i="5"/>
  <c r="I42" i="5"/>
  <c r="AC42" i="5" s="1"/>
  <c r="X41" i="5"/>
  <c r="S41" i="5"/>
  <c r="N41" i="5"/>
  <c r="AB41" i="5" s="1"/>
  <c r="I41" i="5"/>
  <c r="AC41" i="5" s="1"/>
  <c r="X40" i="5"/>
  <c r="S40" i="5"/>
  <c r="N40" i="5"/>
  <c r="I40" i="5"/>
  <c r="AA40" i="5" s="1"/>
  <c r="X39" i="5"/>
  <c r="AB39" i="5" s="1"/>
  <c r="S39" i="5"/>
  <c r="N39" i="5"/>
  <c r="I39" i="5"/>
  <c r="AD39" i="5" s="1"/>
  <c r="D39" i="5"/>
  <c r="X38" i="5"/>
  <c r="S38" i="5"/>
  <c r="AB38" i="5" s="1"/>
  <c r="N38" i="5"/>
  <c r="I38" i="5"/>
  <c r="AC38" i="5" s="1"/>
  <c r="X37" i="5"/>
  <c r="X50" i="5" s="1"/>
  <c r="S37" i="5"/>
  <c r="S50" i="5" s="1"/>
  <c r="N37" i="5"/>
  <c r="N50" i="5" s="1"/>
  <c r="I37" i="5"/>
  <c r="I50" i="5" s="1"/>
  <c r="X34" i="5"/>
  <c r="S34" i="5"/>
  <c r="AB34" i="5" s="1"/>
  <c r="N34" i="5"/>
  <c r="I34" i="5"/>
  <c r="AC34" i="5" s="1"/>
  <c r="X33" i="5"/>
  <c r="S33" i="5"/>
  <c r="N33" i="5"/>
  <c r="AB33" i="5" s="1"/>
  <c r="I33" i="5"/>
  <c r="AC33" i="5" s="1"/>
  <c r="X32" i="5"/>
  <c r="S32" i="5"/>
  <c r="N32" i="5"/>
  <c r="I32" i="5"/>
  <c r="AA32" i="5" s="1"/>
  <c r="X31" i="5"/>
  <c r="AB31" i="5" s="1"/>
  <c r="S31" i="5"/>
  <c r="N31" i="5"/>
  <c r="I31" i="5"/>
  <c r="AD31" i="5" s="1"/>
  <c r="D31" i="5"/>
  <c r="X30" i="5"/>
  <c r="S30" i="5"/>
  <c r="AB30" i="5" s="1"/>
  <c r="N30" i="5"/>
  <c r="I30" i="5"/>
  <c r="AC30" i="5" s="1"/>
  <c r="X29" i="5"/>
  <c r="S29" i="5"/>
  <c r="N29" i="5"/>
  <c r="AB29" i="5" s="1"/>
  <c r="I29" i="5"/>
  <c r="AC29" i="5" s="1"/>
  <c r="X28" i="5"/>
  <c r="S28" i="5"/>
  <c r="N28" i="5"/>
  <c r="I28" i="5"/>
  <c r="AA28" i="5" s="1"/>
  <c r="X27" i="5"/>
  <c r="AB27" i="5" s="1"/>
  <c r="S27" i="5"/>
  <c r="N27" i="5"/>
  <c r="I27" i="5"/>
  <c r="AD27" i="5" s="1"/>
  <c r="D27" i="5"/>
  <c r="X26" i="5"/>
  <c r="S26" i="5"/>
  <c r="AB26" i="5" s="1"/>
  <c r="N26" i="5"/>
  <c r="I26" i="5"/>
  <c r="AC26" i="5" s="1"/>
  <c r="X25" i="5"/>
  <c r="S25" i="5"/>
  <c r="N25" i="5"/>
  <c r="AB25" i="5" s="1"/>
  <c r="I25" i="5"/>
  <c r="AC25" i="5" s="1"/>
  <c r="X24" i="5"/>
  <c r="S24" i="5"/>
  <c r="N24" i="5"/>
  <c r="I24" i="5"/>
  <c r="AA24" i="5" s="1"/>
  <c r="X23" i="5"/>
  <c r="AB23" i="5" s="1"/>
  <c r="S23" i="5"/>
  <c r="N23" i="5"/>
  <c r="I23" i="5"/>
  <c r="AD23" i="5" s="1"/>
  <c r="D23" i="5"/>
  <c r="X22" i="5"/>
  <c r="X35" i="5" s="1"/>
  <c r="S22" i="5"/>
  <c r="S35" i="5" s="1"/>
  <c r="N22" i="5"/>
  <c r="N35" i="5" s="1"/>
  <c r="I22" i="5"/>
  <c r="AC22" i="5" s="1"/>
  <c r="X19" i="5"/>
  <c r="AB19" i="5" s="1"/>
  <c r="S19" i="5"/>
  <c r="N19" i="5"/>
  <c r="I19" i="5"/>
  <c r="AD19" i="5" s="1"/>
  <c r="D19" i="5"/>
  <c r="X18" i="5"/>
  <c r="S18" i="5"/>
  <c r="AB18" i="5" s="1"/>
  <c r="N18" i="5"/>
  <c r="I18" i="5"/>
  <c r="AC18" i="5" s="1"/>
  <c r="X17" i="5"/>
  <c r="S17" i="5"/>
  <c r="N17" i="5"/>
  <c r="D17" i="5" s="1"/>
  <c r="I17" i="5"/>
  <c r="AB17" i="5" s="1"/>
  <c r="X16" i="5"/>
  <c r="S16" i="5"/>
  <c r="N16" i="5"/>
  <c r="I16" i="5"/>
  <c r="AA16" i="5" s="1"/>
  <c r="X15" i="5"/>
  <c r="AB15" i="5" s="1"/>
  <c r="S15" i="5"/>
  <c r="N15" i="5"/>
  <c r="I15" i="5"/>
  <c r="AD15" i="5" s="1"/>
  <c r="D15" i="5"/>
  <c r="X14" i="5"/>
  <c r="S14" i="5"/>
  <c r="AB14" i="5" s="1"/>
  <c r="N14" i="5"/>
  <c r="I14" i="5"/>
  <c r="AC14" i="5" s="1"/>
  <c r="X13" i="5"/>
  <c r="S13" i="5"/>
  <c r="N13" i="5"/>
  <c r="AA13" i="5" s="1"/>
  <c r="I13" i="5"/>
  <c r="AB13" i="5" s="1"/>
  <c r="X12" i="5"/>
  <c r="S12" i="5"/>
  <c r="N12" i="5"/>
  <c r="I12" i="5"/>
  <c r="AA12" i="5" s="1"/>
  <c r="X11" i="5"/>
  <c r="AB11" i="5" s="1"/>
  <c r="S11" i="5"/>
  <c r="N11" i="5"/>
  <c r="I11" i="5"/>
  <c r="AD11" i="5" s="1"/>
  <c r="D11" i="5"/>
  <c r="X10" i="5"/>
  <c r="S10" i="5"/>
  <c r="AB10" i="5" s="1"/>
  <c r="N10" i="5"/>
  <c r="I10" i="5"/>
  <c r="AC10" i="5" s="1"/>
  <c r="X9" i="5"/>
  <c r="S9" i="5"/>
  <c r="N9" i="5"/>
  <c r="AA9" i="5" s="1"/>
  <c r="I9" i="5"/>
  <c r="AB9" i="5" s="1"/>
  <c r="X8" i="5"/>
  <c r="S8" i="5"/>
  <c r="N8" i="5"/>
  <c r="N20" i="5" s="1"/>
  <c r="I8" i="5"/>
  <c r="AA8" i="5" s="1"/>
  <c r="X7" i="5"/>
  <c r="X20" i="5" s="1"/>
  <c r="S7" i="5"/>
  <c r="S20" i="5" s="1"/>
  <c r="N7" i="5"/>
  <c r="I7" i="5"/>
  <c r="AD7" i="5" s="1"/>
  <c r="D7" i="5"/>
  <c r="X94" i="4"/>
  <c r="S94" i="4"/>
  <c r="N94" i="4"/>
  <c r="I94" i="4"/>
  <c r="AA94" i="4" s="1"/>
  <c r="X93" i="4"/>
  <c r="AB93" i="4" s="1"/>
  <c r="S93" i="4"/>
  <c r="N93" i="4"/>
  <c r="I93" i="4"/>
  <c r="AD93" i="4" s="1"/>
  <c r="D93" i="4"/>
  <c r="X92" i="4"/>
  <c r="S92" i="4"/>
  <c r="AB92" i="4" s="1"/>
  <c r="N92" i="4"/>
  <c r="I92" i="4"/>
  <c r="AC92" i="4" s="1"/>
  <c r="X91" i="4"/>
  <c r="S91" i="4"/>
  <c r="N91" i="4"/>
  <c r="D91" i="4" s="1"/>
  <c r="I91" i="4"/>
  <c r="AB91" i="4" s="1"/>
  <c r="X90" i="4"/>
  <c r="S90" i="4"/>
  <c r="N90" i="4"/>
  <c r="I90" i="4"/>
  <c r="AA90" i="4" s="1"/>
  <c r="X89" i="4"/>
  <c r="AB89" i="4" s="1"/>
  <c r="S89" i="4"/>
  <c r="N89" i="4"/>
  <c r="I89" i="4"/>
  <c r="AD89" i="4" s="1"/>
  <c r="D89" i="4"/>
  <c r="X88" i="4"/>
  <c r="S88" i="4"/>
  <c r="AB88" i="4" s="1"/>
  <c r="N88" i="4"/>
  <c r="I88" i="4"/>
  <c r="AC88" i="4" s="1"/>
  <c r="X87" i="4"/>
  <c r="S87" i="4"/>
  <c r="N87" i="4"/>
  <c r="D87" i="4" s="1"/>
  <c r="I87" i="4"/>
  <c r="AB87" i="4" s="1"/>
  <c r="X86" i="4"/>
  <c r="S86" i="4"/>
  <c r="N86" i="4"/>
  <c r="I86" i="4"/>
  <c r="AA86" i="4" s="1"/>
  <c r="X85" i="4"/>
  <c r="AB85" i="4" s="1"/>
  <c r="S85" i="4"/>
  <c r="N85" i="4"/>
  <c r="I85" i="4"/>
  <c r="AD85" i="4" s="1"/>
  <c r="D85" i="4"/>
  <c r="X84" i="4"/>
  <c r="S84" i="4"/>
  <c r="AB84" i="4" s="1"/>
  <c r="N84" i="4"/>
  <c r="I84" i="4"/>
  <c r="AC84" i="4" s="1"/>
  <c r="X83" i="4"/>
  <c r="S83" i="4"/>
  <c r="S95" i="4" s="1"/>
  <c r="N83" i="4"/>
  <c r="AB83" i="4" s="1"/>
  <c r="I83" i="4"/>
  <c r="AC83" i="4" s="1"/>
  <c r="X82" i="4"/>
  <c r="X95" i="4" s="1"/>
  <c r="S82" i="4"/>
  <c r="N82" i="4"/>
  <c r="N95" i="4" s="1"/>
  <c r="I82" i="4"/>
  <c r="I95" i="4" s="1"/>
  <c r="X79" i="4"/>
  <c r="S79" i="4"/>
  <c r="N79" i="4"/>
  <c r="D79" i="4" s="1"/>
  <c r="I79" i="4"/>
  <c r="AB79" i="4" s="1"/>
  <c r="X78" i="4"/>
  <c r="S78" i="4"/>
  <c r="N78" i="4"/>
  <c r="I78" i="4"/>
  <c r="AA78" i="4" s="1"/>
  <c r="X77" i="4"/>
  <c r="AB77" i="4" s="1"/>
  <c r="S77" i="4"/>
  <c r="N77" i="4"/>
  <c r="I77" i="4"/>
  <c r="AD77" i="4" s="1"/>
  <c r="D77" i="4"/>
  <c r="X76" i="4"/>
  <c r="S76" i="4"/>
  <c r="AB76" i="4" s="1"/>
  <c r="N76" i="4"/>
  <c r="I76" i="4"/>
  <c r="AC76" i="4" s="1"/>
  <c r="X75" i="4"/>
  <c r="S75" i="4"/>
  <c r="N75" i="4"/>
  <c r="D75" i="4" s="1"/>
  <c r="I75" i="4"/>
  <c r="AB75" i="4" s="1"/>
  <c r="X74" i="4"/>
  <c r="S74" i="4"/>
  <c r="N74" i="4"/>
  <c r="I74" i="4"/>
  <c r="AA74" i="4" s="1"/>
  <c r="X73" i="4"/>
  <c r="AB73" i="4" s="1"/>
  <c r="S73" i="4"/>
  <c r="N73" i="4"/>
  <c r="I73" i="4"/>
  <c r="AD73" i="4" s="1"/>
  <c r="D73" i="4"/>
  <c r="X72" i="4"/>
  <c r="S72" i="4"/>
  <c r="AB72" i="4" s="1"/>
  <c r="N72" i="4"/>
  <c r="I72" i="4"/>
  <c r="AC72" i="4" s="1"/>
  <c r="X71" i="4"/>
  <c r="S71" i="4"/>
  <c r="N71" i="4"/>
  <c r="AB71" i="4" s="1"/>
  <c r="I71" i="4"/>
  <c r="AC71" i="4" s="1"/>
  <c r="X70" i="4"/>
  <c r="S70" i="4"/>
  <c r="N70" i="4"/>
  <c r="I70" i="4"/>
  <c r="AA70" i="4" s="1"/>
  <c r="X69" i="4"/>
  <c r="AB69" i="4" s="1"/>
  <c r="S69" i="4"/>
  <c r="N69" i="4"/>
  <c r="I69" i="4"/>
  <c r="AD69" i="4" s="1"/>
  <c r="D69" i="4"/>
  <c r="X68" i="4"/>
  <c r="X80" i="4" s="1"/>
  <c r="S68" i="4"/>
  <c r="AB68" i="4" s="1"/>
  <c r="N68" i="4"/>
  <c r="I68" i="4"/>
  <c r="AC68" i="4" s="1"/>
  <c r="X67" i="4"/>
  <c r="S67" i="4"/>
  <c r="S80" i="4" s="1"/>
  <c r="N67" i="4"/>
  <c r="N80" i="4" s="1"/>
  <c r="I67" i="4"/>
  <c r="I80" i="4" s="1"/>
  <c r="X64" i="4"/>
  <c r="AB64" i="4" s="1"/>
  <c r="S64" i="4"/>
  <c r="N64" i="4"/>
  <c r="I64" i="4"/>
  <c r="AD64" i="4" s="1"/>
  <c r="D64" i="4"/>
  <c r="X63" i="4"/>
  <c r="S63" i="4"/>
  <c r="AB63" i="4" s="1"/>
  <c r="N63" i="4"/>
  <c r="I63" i="4"/>
  <c r="AC63" i="4" s="1"/>
  <c r="X62" i="4"/>
  <c r="S62" i="4"/>
  <c r="N62" i="4"/>
  <c r="AB62" i="4" s="1"/>
  <c r="I62" i="4"/>
  <c r="AC62" i="4" s="1"/>
  <c r="X61" i="4"/>
  <c r="S61" i="4"/>
  <c r="N61" i="4"/>
  <c r="I61" i="4"/>
  <c r="AA61" i="4" s="1"/>
  <c r="X60" i="4"/>
  <c r="AB60" i="4" s="1"/>
  <c r="S60" i="4"/>
  <c r="N60" i="4"/>
  <c r="I60" i="4"/>
  <c r="AD60" i="4" s="1"/>
  <c r="D60" i="4"/>
  <c r="X59" i="4"/>
  <c r="S59" i="4"/>
  <c r="AB59" i="4" s="1"/>
  <c r="N59" i="4"/>
  <c r="I59" i="4"/>
  <c r="AC59" i="4" s="1"/>
  <c r="X58" i="4"/>
  <c r="S58" i="4"/>
  <c r="N58" i="4"/>
  <c r="AB58" i="4" s="1"/>
  <c r="I58" i="4"/>
  <c r="AC58" i="4" s="1"/>
  <c r="X57" i="4"/>
  <c r="S57" i="4"/>
  <c r="N57" i="4"/>
  <c r="I57" i="4"/>
  <c r="AA57" i="4" s="1"/>
  <c r="X56" i="4"/>
  <c r="AB56" i="4" s="1"/>
  <c r="S56" i="4"/>
  <c r="N56" i="4"/>
  <c r="I56" i="4"/>
  <c r="AD56" i="4" s="1"/>
  <c r="D56" i="4"/>
  <c r="X55" i="4"/>
  <c r="S55" i="4"/>
  <c r="AB55" i="4" s="1"/>
  <c r="N55" i="4"/>
  <c r="I55" i="4"/>
  <c r="AC55" i="4" s="1"/>
  <c r="X54" i="4"/>
  <c r="S54" i="4"/>
  <c r="N54" i="4"/>
  <c r="D54" i="4" s="1"/>
  <c r="I54" i="4"/>
  <c r="AB54" i="4" s="1"/>
  <c r="X53" i="4"/>
  <c r="S53" i="4"/>
  <c r="N53" i="4"/>
  <c r="I53" i="4"/>
  <c r="AA53" i="4" s="1"/>
  <c r="X52" i="4"/>
  <c r="AB52" i="4" s="1"/>
  <c r="S52" i="4"/>
  <c r="S65" i="4" s="1"/>
  <c r="N52" i="4"/>
  <c r="N65" i="4" s="1"/>
  <c r="I52" i="4"/>
  <c r="AD52" i="4" s="1"/>
  <c r="D52" i="4"/>
  <c r="X49" i="4"/>
  <c r="S49" i="4"/>
  <c r="N49" i="4"/>
  <c r="I49" i="4"/>
  <c r="AA49" i="4" s="1"/>
  <c r="X48" i="4"/>
  <c r="AB48" i="4" s="1"/>
  <c r="S48" i="4"/>
  <c r="N48" i="4"/>
  <c r="I48" i="4"/>
  <c r="AD48" i="4" s="1"/>
  <c r="D48" i="4"/>
  <c r="X47" i="4"/>
  <c r="S47" i="4"/>
  <c r="AB47" i="4" s="1"/>
  <c r="N47" i="4"/>
  <c r="I47" i="4"/>
  <c r="AC47" i="4" s="1"/>
  <c r="X46" i="4"/>
  <c r="S46" i="4"/>
  <c r="N46" i="4"/>
  <c r="AA46" i="4" s="1"/>
  <c r="I46" i="4"/>
  <c r="AB46" i="4" s="1"/>
  <c r="X45" i="4"/>
  <c r="S45" i="4"/>
  <c r="N45" i="4"/>
  <c r="I45" i="4"/>
  <c r="AA45" i="4" s="1"/>
  <c r="X44" i="4"/>
  <c r="AB44" i="4" s="1"/>
  <c r="S44" i="4"/>
  <c r="N44" i="4"/>
  <c r="I44" i="4"/>
  <c r="AD44" i="4" s="1"/>
  <c r="D44" i="4"/>
  <c r="X43" i="4"/>
  <c r="S43" i="4"/>
  <c r="AB43" i="4" s="1"/>
  <c r="N43" i="4"/>
  <c r="I43" i="4"/>
  <c r="AC43" i="4" s="1"/>
  <c r="X42" i="4"/>
  <c r="S42" i="4"/>
  <c r="N42" i="4"/>
  <c r="D42" i="4" s="1"/>
  <c r="I42" i="4"/>
  <c r="AB42" i="4" s="1"/>
  <c r="X41" i="4"/>
  <c r="S41" i="4"/>
  <c r="N41" i="4"/>
  <c r="I41" i="4"/>
  <c r="AA41" i="4" s="1"/>
  <c r="X40" i="4"/>
  <c r="AB40" i="4" s="1"/>
  <c r="S40" i="4"/>
  <c r="N40" i="4"/>
  <c r="I40" i="4"/>
  <c r="AD40" i="4" s="1"/>
  <c r="D40" i="4"/>
  <c r="X39" i="4"/>
  <c r="S39" i="4"/>
  <c r="AB39" i="4" s="1"/>
  <c r="N39" i="4"/>
  <c r="I39" i="4"/>
  <c r="AC39" i="4" s="1"/>
  <c r="X38" i="4"/>
  <c r="S38" i="4"/>
  <c r="N38" i="4"/>
  <c r="AB38" i="4" s="1"/>
  <c r="I38" i="4"/>
  <c r="AC38" i="4" s="1"/>
  <c r="X37" i="4"/>
  <c r="X50" i="4" s="1"/>
  <c r="S37" i="4"/>
  <c r="N37" i="4"/>
  <c r="N50" i="4" s="1"/>
  <c r="I37" i="4"/>
  <c r="I50" i="4" s="1"/>
  <c r="X34" i="4"/>
  <c r="S34" i="4"/>
  <c r="N34" i="4"/>
  <c r="D34" i="4" s="1"/>
  <c r="I34" i="4"/>
  <c r="AB34" i="4" s="1"/>
  <c r="X33" i="4"/>
  <c r="S33" i="4"/>
  <c r="N33" i="4"/>
  <c r="I33" i="4"/>
  <c r="AA33" i="4" s="1"/>
  <c r="X32" i="4"/>
  <c r="AB32" i="4" s="1"/>
  <c r="S32" i="4"/>
  <c r="N32" i="4"/>
  <c r="I32" i="4"/>
  <c r="AD32" i="4" s="1"/>
  <c r="D32" i="4"/>
  <c r="X31" i="4"/>
  <c r="S31" i="4"/>
  <c r="AB31" i="4" s="1"/>
  <c r="N31" i="4"/>
  <c r="I31" i="4"/>
  <c r="AC31" i="4" s="1"/>
  <c r="X30" i="4"/>
  <c r="S30" i="4"/>
  <c r="N30" i="4"/>
  <c r="D30" i="4" s="1"/>
  <c r="I30" i="4"/>
  <c r="AB30" i="4" s="1"/>
  <c r="X29" i="4"/>
  <c r="S29" i="4"/>
  <c r="N29" i="4"/>
  <c r="I29" i="4"/>
  <c r="AA29" i="4" s="1"/>
  <c r="X28" i="4"/>
  <c r="AB28" i="4" s="1"/>
  <c r="S28" i="4"/>
  <c r="N28" i="4"/>
  <c r="I28" i="4"/>
  <c r="AD28" i="4" s="1"/>
  <c r="D28" i="4"/>
  <c r="X27" i="4"/>
  <c r="S27" i="4"/>
  <c r="AB27" i="4" s="1"/>
  <c r="N27" i="4"/>
  <c r="I27" i="4"/>
  <c r="AC27" i="4" s="1"/>
  <c r="X26" i="4"/>
  <c r="S26" i="4"/>
  <c r="N26" i="4"/>
  <c r="D26" i="4" s="1"/>
  <c r="I26" i="4"/>
  <c r="AB26" i="4" s="1"/>
  <c r="X25" i="4"/>
  <c r="S25" i="4"/>
  <c r="N25" i="4"/>
  <c r="I25" i="4"/>
  <c r="AA25" i="4" s="1"/>
  <c r="X24" i="4"/>
  <c r="X35" i="4" s="1"/>
  <c r="S24" i="4"/>
  <c r="N24" i="4"/>
  <c r="I24" i="4"/>
  <c r="AD24" i="4" s="1"/>
  <c r="D24" i="4"/>
  <c r="X23" i="4"/>
  <c r="S23" i="4"/>
  <c r="AB23" i="4" s="1"/>
  <c r="N23" i="4"/>
  <c r="I23" i="4"/>
  <c r="AC23" i="4" s="1"/>
  <c r="X22" i="4"/>
  <c r="S22" i="4"/>
  <c r="S35" i="4" s="1"/>
  <c r="N22" i="4"/>
  <c r="N35" i="4" s="1"/>
  <c r="I22" i="4"/>
  <c r="AB22" i="4" s="1"/>
  <c r="X19" i="4"/>
  <c r="S19" i="4"/>
  <c r="AB19" i="4" s="1"/>
  <c r="N19" i="4"/>
  <c r="I19" i="4"/>
  <c r="AC19" i="4" s="1"/>
  <c r="X18" i="4"/>
  <c r="S18" i="4"/>
  <c r="N18" i="4"/>
  <c r="AA18" i="4" s="1"/>
  <c r="I18" i="4"/>
  <c r="AB18" i="4" s="1"/>
  <c r="X17" i="4"/>
  <c r="S17" i="4"/>
  <c r="N17" i="4"/>
  <c r="I17" i="4"/>
  <c r="AA17" i="4" s="1"/>
  <c r="X16" i="4"/>
  <c r="AB16" i="4" s="1"/>
  <c r="S16" i="4"/>
  <c r="N16" i="4"/>
  <c r="I16" i="4"/>
  <c r="AD16" i="4" s="1"/>
  <c r="D16" i="4"/>
  <c r="X15" i="4"/>
  <c r="S15" i="4"/>
  <c r="AB15" i="4" s="1"/>
  <c r="N15" i="4"/>
  <c r="I15" i="4"/>
  <c r="AC15" i="4" s="1"/>
  <c r="X14" i="4"/>
  <c r="S14" i="4"/>
  <c r="N14" i="4"/>
  <c r="D14" i="4" s="1"/>
  <c r="I14" i="4"/>
  <c r="AB14" i="4" s="1"/>
  <c r="X13" i="4"/>
  <c r="S13" i="4"/>
  <c r="N13" i="4"/>
  <c r="I13" i="4"/>
  <c r="AA13" i="4" s="1"/>
  <c r="X12" i="4"/>
  <c r="AB12" i="4" s="1"/>
  <c r="S12" i="4"/>
  <c r="N12" i="4"/>
  <c r="I12" i="4"/>
  <c r="AD12" i="4" s="1"/>
  <c r="D12" i="4"/>
  <c r="X11" i="4"/>
  <c r="S11" i="4"/>
  <c r="AB11" i="4" s="1"/>
  <c r="N11" i="4"/>
  <c r="I11" i="4"/>
  <c r="AC11" i="4" s="1"/>
  <c r="X10" i="4"/>
  <c r="S10" i="4"/>
  <c r="N10" i="4"/>
  <c r="AA10" i="4" s="1"/>
  <c r="I10" i="4"/>
  <c r="AB10" i="4" s="1"/>
  <c r="X9" i="4"/>
  <c r="S9" i="4"/>
  <c r="N9" i="4"/>
  <c r="I9" i="4"/>
  <c r="AA9" i="4" s="1"/>
  <c r="X8" i="4"/>
  <c r="AB8" i="4" s="1"/>
  <c r="S8" i="4"/>
  <c r="N8" i="4"/>
  <c r="I8" i="4"/>
  <c r="AD8" i="4" s="1"/>
  <c r="D8" i="4"/>
  <c r="X7" i="4"/>
  <c r="X20" i="4" s="1"/>
  <c r="S7" i="4"/>
  <c r="S20" i="4" s="1"/>
  <c r="N7" i="4"/>
  <c r="N20" i="4" s="1"/>
  <c r="I7" i="4"/>
  <c r="AC7" i="4" s="1"/>
  <c r="X109" i="3"/>
  <c r="S109" i="3"/>
  <c r="N109" i="3"/>
  <c r="AA109" i="3" s="1"/>
  <c r="I109" i="3"/>
  <c r="AB109" i="3" s="1"/>
  <c r="X108" i="3"/>
  <c r="S108" i="3"/>
  <c r="N108" i="3"/>
  <c r="I108" i="3"/>
  <c r="AA108" i="3" s="1"/>
  <c r="X107" i="3"/>
  <c r="AB107" i="3" s="1"/>
  <c r="S107" i="3"/>
  <c r="N107" i="3"/>
  <c r="I107" i="3"/>
  <c r="AD107" i="3" s="1"/>
  <c r="D107" i="3"/>
  <c r="X106" i="3"/>
  <c r="S106" i="3"/>
  <c r="AB106" i="3" s="1"/>
  <c r="N106" i="3"/>
  <c r="I106" i="3"/>
  <c r="AC106" i="3" s="1"/>
  <c r="X105" i="3"/>
  <c r="S105" i="3"/>
  <c r="N105" i="3"/>
  <c r="AA105" i="3" s="1"/>
  <c r="I105" i="3"/>
  <c r="AB105" i="3" s="1"/>
  <c r="X104" i="3"/>
  <c r="S104" i="3"/>
  <c r="N104" i="3"/>
  <c r="I104" i="3"/>
  <c r="AA104" i="3" s="1"/>
  <c r="X103" i="3"/>
  <c r="AB103" i="3" s="1"/>
  <c r="S103" i="3"/>
  <c r="N103" i="3"/>
  <c r="I103" i="3"/>
  <c r="AD103" i="3" s="1"/>
  <c r="D103" i="3"/>
  <c r="X102" i="3"/>
  <c r="S102" i="3"/>
  <c r="AB102" i="3" s="1"/>
  <c r="N102" i="3"/>
  <c r="I102" i="3"/>
  <c r="AC102" i="3" s="1"/>
  <c r="X101" i="3"/>
  <c r="S101" i="3"/>
  <c r="N101" i="3"/>
  <c r="AA101" i="3" s="1"/>
  <c r="I101" i="3"/>
  <c r="AB101" i="3" s="1"/>
  <c r="X100" i="3"/>
  <c r="S100" i="3"/>
  <c r="N100" i="3"/>
  <c r="I100" i="3"/>
  <c r="AA100" i="3" s="1"/>
  <c r="X99" i="3"/>
  <c r="AB99" i="3" s="1"/>
  <c r="S99" i="3"/>
  <c r="N99" i="3"/>
  <c r="I99" i="3"/>
  <c r="AD99" i="3" s="1"/>
  <c r="D99" i="3"/>
  <c r="X98" i="3"/>
  <c r="S98" i="3"/>
  <c r="AB98" i="3" s="1"/>
  <c r="N98" i="3"/>
  <c r="I98" i="3"/>
  <c r="AC98" i="3" s="1"/>
  <c r="X97" i="3"/>
  <c r="S97" i="3"/>
  <c r="N97" i="3"/>
  <c r="AA97" i="3" s="1"/>
  <c r="I97" i="3"/>
  <c r="AB97" i="3" s="1"/>
  <c r="X94" i="3"/>
  <c r="S94" i="3"/>
  <c r="AB94" i="3" s="1"/>
  <c r="N94" i="3"/>
  <c r="Z94" i="3" s="1"/>
  <c r="I94" i="3"/>
  <c r="AC94" i="3" s="1"/>
  <c r="X93" i="3"/>
  <c r="S93" i="3"/>
  <c r="N93" i="3"/>
  <c r="AA93" i="3" s="1"/>
  <c r="I93" i="3"/>
  <c r="AB93" i="3" s="1"/>
  <c r="X92" i="3"/>
  <c r="S92" i="3"/>
  <c r="N92" i="3"/>
  <c r="I92" i="3"/>
  <c r="AA92" i="3" s="1"/>
  <c r="X91" i="3"/>
  <c r="AB91" i="3" s="1"/>
  <c r="S91" i="3"/>
  <c r="N91" i="3"/>
  <c r="I91" i="3"/>
  <c r="AD91" i="3" s="1"/>
  <c r="D91" i="3"/>
  <c r="X90" i="3"/>
  <c r="S90" i="3"/>
  <c r="AB90" i="3" s="1"/>
  <c r="N90" i="3"/>
  <c r="I90" i="3"/>
  <c r="AC90" i="3" s="1"/>
  <c r="X89" i="3"/>
  <c r="S89" i="3"/>
  <c r="N89" i="3"/>
  <c r="AD89" i="3" s="1"/>
  <c r="I89" i="3"/>
  <c r="AB89" i="3" s="1"/>
  <c r="X88" i="3"/>
  <c r="S88" i="3"/>
  <c r="N88" i="3"/>
  <c r="I88" i="3"/>
  <c r="AA88" i="3" s="1"/>
  <c r="X87" i="3"/>
  <c r="AB87" i="3" s="1"/>
  <c r="S87" i="3"/>
  <c r="N87" i="3"/>
  <c r="I87" i="3"/>
  <c r="AD87" i="3" s="1"/>
  <c r="D87" i="3"/>
  <c r="X86" i="3"/>
  <c r="S86" i="3"/>
  <c r="AA86" i="3" s="1"/>
  <c r="N86" i="3"/>
  <c r="I86" i="3"/>
  <c r="AC86" i="3" s="1"/>
  <c r="X85" i="3"/>
  <c r="S85" i="3"/>
  <c r="N85" i="3"/>
  <c r="I85" i="3"/>
  <c r="AC84" i="3"/>
  <c r="X84" i="3"/>
  <c r="S84" i="3"/>
  <c r="N84" i="3"/>
  <c r="I84" i="3"/>
  <c r="AB83" i="3"/>
  <c r="X83" i="3"/>
  <c r="S83" i="3"/>
  <c r="N83" i="3"/>
  <c r="I83" i="3"/>
  <c r="AD83" i="3" s="1"/>
  <c r="D83" i="3"/>
  <c r="X82" i="3"/>
  <c r="S82" i="3"/>
  <c r="S95" i="3" s="1"/>
  <c r="N82" i="3"/>
  <c r="I82" i="3"/>
  <c r="AB79" i="3"/>
  <c r="X79" i="3"/>
  <c r="S79" i="3"/>
  <c r="N79" i="3"/>
  <c r="Z79" i="3" s="1"/>
  <c r="I79" i="3"/>
  <c r="AD79" i="3" s="1"/>
  <c r="D79" i="3"/>
  <c r="AA78" i="3"/>
  <c r="X78" i="3"/>
  <c r="S78" i="3"/>
  <c r="N78" i="3"/>
  <c r="I78" i="3"/>
  <c r="AC78" i="3" s="1"/>
  <c r="Z77" i="3"/>
  <c r="X77" i="3"/>
  <c r="S77" i="3"/>
  <c r="N77" i="3"/>
  <c r="D77" i="3" s="1"/>
  <c r="I77" i="3"/>
  <c r="AB77" i="3" s="1"/>
  <c r="X76" i="3"/>
  <c r="S76" i="3"/>
  <c r="N76" i="3"/>
  <c r="I76" i="3"/>
  <c r="X75" i="3"/>
  <c r="AB75" i="3" s="1"/>
  <c r="S75" i="3"/>
  <c r="N75" i="3"/>
  <c r="Z75" i="3" s="1"/>
  <c r="I75" i="3"/>
  <c r="D75" i="3"/>
  <c r="X74" i="3"/>
  <c r="S74" i="3"/>
  <c r="AA74" i="3" s="1"/>
  <c r="N74" i="3"/>
  <c r="I74" i="3"/>
  <c r="X73" i="3"/>
  <c r="S73" i="3"/>
  <c r="N73" i="3"/>
  <c r="D73" i="3" s="1"/>
  <c r="I73" i="3"/>
  <c r="AC72" i="3"/>
  <c r="X72" i="3"/>
  <c r="S72" i="3"/>
  <c r="N72" i="3"/>
  <c r="I72" i="3"/>
  <c r="AB71" i="3"/>
  <c r="X71" i="3"/>
  <c r="S71" i="3"/>
  <c r="N71" i="3"/>
  <c r="I71" i="3"/>
  <c r="AD71" i="3" s="1"/>
  <c r="D71" i="3"/>
  <c r="X70" i="3"/>
  <c r="S70" i="3"/>
  <c r="AA70" i="3" s="1"/>
  <c r="N70" i="3"/>
  <c r="I70" i="3"/>
  <c r="Z69" i="3"/>
  <c r="X69" i="3"/>
  <c r="S69" i="3"/>
  <c r="N69" i="3"/>
  <c r="D69" i="3" s="1"/>
  <c r="I69" i="3"/>
  <c r="AB69" i="3" s="1"/>
  <c r="X68" i="3"/>
  <c r="S68" i="3"/>
  <c r="N68" i="3"/>
  <c r="I68" i="3"/>
  <c r="X67" i="3"/>
  <c r="X80" i="3" s="1"/>
  <c r="S67" i="3"/>
  <c r="N67" i="3"/>
  <c r="I67" i="3"/>
  <c r="D67" i="3"/>
  <c r="X64" i="3"/>
  <c r="S64" i="3"/>
  <c r="AA64" i="3" s="1"/>
  <c r="N64" i="3"/>
  <c r="I64" i="3"/>
  <c r="AB64" i="3" s="1"/>
  <c r="X63" i="3"/>
  <c r="S63" i="3"/>
  <c r="N63" i="3"/>
  <c r="AD63" i="3" s="1"/>
  <c r="I63" i="3"/>
  <c r="AA63" i="3" s="1"/>
  <c r="X62" i="3"/>
  <c r="S62" i="3"/>
  <c r="N62" i="3"/>
  <c r="I62" i="3"/>
  <c r="AD62" i="3" s="1"/>
  <c r="X61" i="3"/>
  <c r="AB61" i="3" s="1"/>
  <c r="S61" i="3"/>
  <c r="N61" i="3"/>
  <c r="AA61" i="3" s="1"/>
  <c r="I61" i="3"/>
  <c r="AC61" i="3" s="1"/>
  <c r="D61" i="3"/>
  <c r="X60" i="3"/>
  <c r="S60" i="3"/>
  <c r="AA60" i="3" s="1"/>
  <c r="N60" i="3"/>
  <c r="I60" i="3"/>
  <c r="AB60" i="3" s="1"/>
  <c r="X59" i="3"/>
  <c r="S59" i="3"/>
  <c r="N59" i="3"/>
  <c r="AD59" i="3" s="1"/>
  <c r="I59" i="3"/>
  <c r="AA59" i="3" s="1"/>
  <c r="X58" i="3"/>
  <c r="S58" i="3"/>
  <c r="N58" i="3"/>
  <c r="I58" i="3"/>
  <c r="AD58" i="3" s="1"/>
  <c r="X57" i="3"/>
  <c r="AB57" i="3" s="1"/>
  <c r="S57" i="3"/>
  <c r="N57" i="3"/>
  <c r="AA57" i="3" s="1"/>
  <c r="I57" i="3"/>
  <c r="AC57" i="3" s="1"/>
  <c r="D57" i="3"/>
  <c r="X56" i="3"/>
  <c r="S56" i="3"/>
  <c r="AA56" i="3" s="1"/>
  <c r="N56" i="3"/>
  <c r="I56" i="3"/>
  <c r="AB56" i="3" s="1"/>
  <c r="X55" i="3"/>
  <c r="S55" i="3"/>
  <c r="N55" i="3"/>
  <c r="AD55" i="3" s="1"/>
  <c r="I55" i="3"/>
  <c r="AA55" i="3" s="1"/>
  <c r="X54" i="3"/>
  <c r="S54" i="3"/>
  <c r="N54" i="3"/>
  <c r="I54" i="3"/>
  <c r="AD54" i="3" s="1"/>
  <c r="X53" i="3"/>
  <c r="AB53" i="3" s="1"/>
  <c r="S53" i="3"/>
  <c r="N53" i="3"/>
  <c r="AA53" i="3" s="1"/>
  <c r="I53" i="3"/>
  <c r="AC53" i="3" s="1"/>
  <c r="D53" i="3"/>
  <c r="X52" i="3"/>
  <c r="X65" i="3" s="1"/>
  <c r="S52" i="3"/>
  <c r="AA52" i="3" s="1"/>
  <c r="N52" i="3"/>
  <c r="I52" i="3"/>
  <c r="I65" i="3" s="1"/>
  <c r="X49" i="3"/>
  <c r="AB49" i="3" s="1"/>
  <c r="S49" i="3"/>
  <c r="N49" i="3"/>
  <c r="AA49" i="3" s="1"/>
  <c r="I49" i="3"/>
  <c r="AC49" i="3" s="1"/>
  <c r="D49" i="3"/>
  <c r="X48" i="3"/>
  <c r="S48" i="3"/>
  <c r="AA48" i="3" s="1"/>
  <c r="N48" i="3"/>
  <c r="I48" i="3"/>
  <c r="AB48" i="3" s="1"/>
  <c r="X47" i="3"/>
  <c r="S47" i="3"/>
  <c r="N47" i="3"/>
  <c r="AD47" i="3" s="1"/>
  <c r="I47" i="3"/>
  <c r="AA47" i="3" s="1"/>
  <c r="X46" i="3"/>
  <c r="S46" i="3"/>
  <c r="N46" i="3"/>
  <c r="I46" i="3"/>
  <c r="AD46" i="3" s="1"/>
  <c r="X45" i="3"/>
  <c r="AB45" i="3" s="1"/>
  <c r="S45" i="3"/>
  <c r="N45" i="3"/>
  <c r="AA45" i="3" s="1"/>
  <c r="I45" i="3"/>
  <c r="AC45" i="3" s="1"/>
  <c r="D45" i="3"/>
  <c r="X44" i="3"/>
  <c r="S44" i="3"/>
  <c r="AA44" i="3" s="1"/>
  <c r="N44" i="3"/>
  <c r="I44" i="3"/>
  <c r="AB44" i="3" s="1"/>
  <c r="X43" i="3"/>
  <c r="S43" i="3"/>
  <c r="N43" i="3"/>
  <c r="AD43" i="3" s="1"/>
  <c r="I43" i="3"/>
  <c r="AA43" i="3" s="1"/>
  <c r="X42" i="3"/>
  <c r="S42" i="3"/>
  <c r="N42" i="3"/>
  <c r="I42" i="3"/>
  <c r="AD42" i="3" s="1"/>
  <c r="X41" i="3"/>
  <c r="AB41" i="3" s="1"/>
  <c r="S41" i="3"/>
  <c r="N41" i="3"/>
  <c r="AA41" i="3" s="1"/>
  <c r="I41" i="3"/>
  <c r="AC41" i="3" s="1"/>
  <c r="D41" i="3"/>
  <c r="X40" i="3"/>
  <c r="S40" i="3"/>
  <c r="AA40" i="3" s="1"/>
  <c r="N40" i="3"/>
  <c r="I40" i="3"/>
  <c r="AB40" i="3" s="1"/>
  <c r="X39" i="3"/>
  <c r="S39" i="3"/>
  <c r="N39" i="3"/>
  <c r="AD39" i="3" s="1"/>
  <c r="I39" i="3"/>
  <c r="AA39" i="3" s="1"/>
  <c r="X38" i="3"/>
  <c r="S38" i="3"/>
  <c r="N38" i="3"/>
  <c r="I38" i="3"/>
  <c r="AD38" i="3" s="1"/>
  <c r="X37" i="3"/>
  <c r="AB37" i="3" s="1"/>
  <c r="S37" i="3"/>
  <c r="S50" i="3" s="1"/>
  <c r="N37" i="3"/>
  <c r="N50" i="3" s="1"/>
  <c r="I37" i="3"/>
  <c r="AC37" i="3" s="1"/>
  <c r="D37" i="3"/>
  <c r="X34" i="3"/>
  <c r="S34" i="3"/>
  <c r="N34" i="3"/>
  <c r="I34" i="3"/>
  <c r="AD34" i="3" s="1"/>
  <c r="X33" i="3"/>
  <c r="AB33" i="3" s="1"/>
  <c r="S33" i="3"/>
  <c r="N33" i="3"/>
  <c r="AA33" i="3" s="1"/>
  <c r="I33" i="3"/>
  <c r="AC33" i="3" s="1"/>
  <c r="D33" i="3"/>
  <c r="X32" i="3"/>
  <c r="S32" i="3"/>
  <c r="AA32" i="3" s="1"/>
  <c r="N32" i="3"/>
  <c r="I32" i="3"/>
  <c r="AB32" i="3" s="1"/>
  <c r="X31" i="3"/>
  <c r="S31" i="3"/>
  <c r="N31" i="3"/>
  <c r="AD31" i="3" s="1"/>
  <c r="I31" i="3"/>
  <c r="AA31" i="3" s="1"/>
  <c r="X30" i="3"/>
  <c r="S30" i="3"/>
  <c r="N30" i="3"/>
  <c r="I30" i="3"/>
  <c r="AD30" i="3" s="1"/>
  <c r="X29" i="3"/>
  <c r="AB29" i="3" s="1"/>
  <c r="S29" i="3"/>
  <c r="N29" i="3"/>
  <c r="AA29" i="3" s="1"/>
  <c r="I29" i="3"/>
  <c r="AC29" i="3" s="1"/>
  <c r="D29" i="3"/>
  <c r="X28" i="3"/>
  <c r="S28" i="3"/>
  <c r="AA28" i="3" s="1"/>
  <c r="N28" i="3"/>
  <c r="I28" i="3"/>
  <c r="AB28" i="3" s="1"/>
  <c r="X27" i="3"/>
  <c r="S27" i="3"/>
  <c r="N27" i="3"/>
  <c r="AD27" i="3" s="1"/>
  <c r="I27" i="3"/>
  <c r="AA27" i="3" s="1"/>
  <c r="X26" i="3"/>
  <c r="S26" i="3"/>
  <c r="N26" i="3"/>
  <c r="I26" i="3"/>
  <c r="AD26" i="3" s="1"/>
  <c r="X25" i="3"/>
  <c r="AB25" i="3" s="1"/>
  <c r="S25" i="3"/>
  <c r="N25" i="3"/>
  <c r="AA25" i="3" s="1"/>
  <c r="I25" i="3"/>
  <c r="AC25" i="3" s="1"/>
  <c r="D25" i="3"/>
  <c r="X24" i="3"/>
  <c r="S24" i="3"/>
  <c r="AA24" i="3" s="1"/>
  <c r="N24" i="3"/>
  <c r="I24" i="3"/>
  <c r="AB24" i="3" s="1"/>
  <c r="X23" i="3"/>
  <c r="S23" i="3"/>
  <c r="N23" i="3"/>
  <c r="AD23" i="3" s="1"/>
  <c r="I23" i="3"/>
  <c r="AA23" i="3" s="1"/>
  <c r="X22" i="3"/>
  <c r="X35" i="3" s="1"/>
  <c r="S22" i="3"/>
  <c r="S35" i="3" s="1"/>
  <c r="N22" i="3"/>
  <c r="N35" i="3" s="1"/>
  <c r="I22" i="3"/>
  <c r="AD22" i="3" s="1"/>
  <c r="X19" i="3"/>
  <c r="S19" i="3"/>
  <c r="N19" i="3"/>
  <c r="AD19" i="3" s="1"/>
  <c r="I19" i="3"/>
  <c r="AA19" i="3" s="1"/>
  <c r="X18" i="3"/>
  <c r="S18" i="3"/>
  <c r="N18" i="3"/>
  <c r="I18" i="3"/>
  <c r="AD18" i="3" s="1"/>
  <c r="X17" i="3"/>
  <c r="AB17" i="3" s="1"/>
  <c r="S17" i="3"/>
  <c r="N17" i="3"/>
  <c r="AA17" i="3" s="1"/>
  <c r="I17" i="3"/>
  <c r="AC17" i="3" s="1"/>
  <c r="D17" i="3"/>
  <c r="X16" i="3"/>
  <c r="S16" i="3"/>
  <c r="AA16" i="3" s="1"/>
  <c r="N16" i="3"/>
  <c r="I16" i="3"/>
  <c r="AB16" i="3" s="1"/>
  <c r="X15" i="3"/>
  <c r="S15" i="3"/>
  <c r="N15" i="3"/>
  <c r="AD15" i="3" s="1"/>
  <c r="I15" i="3"/>
  <c r="AA15" i="3" s="1"/>
  <c r="X14" i="3"/>
  <c r="S14" i="3"/>
  <c r="N14" i="3"/>
  <c r="I14" i="3"/>
  <c r="AD14" i="3" s="1"/>
  <c r="X13" i="3"/>
  <c r="AB13" i="3" s="1"/>
  <c r="S13" i="3"/>
  <c r="N13" i="3"/>
  <c r="AA13" i="3" s="1"/>
  <c r="I13" i="3"/>
  <c r="AC13" i="3" s="1"/>
  <c r="D13" i="3"/>
  <c r="X12" i="3"/>
  <c r="S12" i="3"/>
  <c r="AA12" i="3" s="1"/>
  <c r="N12" i="3"/>
  <c r="I12" i="3"/>
  <c r="AB12" i="3" s="1"/>
  <c r="X11" i="3"/>
  <c r="S11" i="3"/>
  <c r="N11" i="3"/>
  <c r="AD11" i="3" s="1"/>
  <c r="I11" i="3"/>
  <c r="AA11" i="3" s="1"/>
  <c r="X10" i="3"/>
  <c r="S10" i="3"/>
  <c r="N10" i="3"/>
  <c r="I10" i="3"/>
  <c r="AD10" i="3" s="1"/>
  <c r="X9" i="3"/>
  <c r="AB9" i="3" s="1"/>
  <c r="S9" i="3"/>
  <c r="N9" i="3"/>
  <c r="AA9" i="3" s="1"/>
  <c r="I9" i="3"/>
  <c r="AC9" i="3" s="1"/>
  <c r="D9" i="3"/>
  <c r="X8" i="3"/>
  <c r="S8" i="3"/>
  <c r="AA8" i="3" s="1"/>
  <c r="N8" i="3"/>
  <c r="I8" i="3"/>
  <c r="AB8" i="3" s="1"/>
  <c r="X7" i="3"/>
  <c r="X20" i="3" s="1"/>
  <c r="S7" i="3"/>
  <c r="S20" i="3" s="1"/>
  <c r="N7" i="3"/>
  <c r="AD7" i="3" s="1"/>
  <c r="I7" i="3"/>
  <c r="I20" i="3" s="1"/>
  <c r="X94" i="2"/>
  <c r="S94" i="2"/>
  <c r="AA94" i="2" s="1"/>
  <c r="N94" i="2"/>
  <c r="I94" i="2"/>
  <c r="AB94" i="2" s="1"/>
  <c r="X93" i="2"/>
  <c r="S93" i="2"/>
  <c r="N93" i="2"/>
  <c r="AD93" i="2" s="1"/>
  <c r="I93" i="2"/>
  <c r="AA93" i="2" s="1"/>
  <c r="X92" i="2"/>
  <c r="S92" i="2"/>
  <c r="N92" i="2"/>
  <c r="I92" i="2"/>
  <c r="AD92" i="2" s="1"/>
  <c r="X91" i="2"/>
  <c r="AB91" i="2" s="1"/>
  <c r="S91" i="2"/>
  <c r="N91" i="2"/>
  <c r="AA91" i="2" s="1"/>
  <c r="I91" i="2"/>
  <c r="AC91" i="2" s="1"/>
  <c r="D91" i="2"/>
  <c r="X90" i="2"/>
  <c r="S90" i="2"/>
  <c r="AA90" i="2" s="1"/>
  <c r="N90" i="2"/>
  <c r="I90" i="2"/>
  <c r="AB90" i="2" s="1"/>
  <c r="X89" i="2"/>
  <c r="S89" i="2"/>
  <c r="N89" i="2"/>
  <c r="AD89" i="2" s="1"/>
  <c r="I89" i="2"/>
  <c r="AA89" i="2" s="1"/>
  <c r="X88" i="2"/>
  <c r="S88" i="2"/>
  <c r="N88" i="2"/>
  <c r="I88" i="2"/>
  <c r="AD88" i="2" s="1"/>
  <c r="X87" i="2"/>
  <c r="AB87" i="2" s="1"/>
  <c r="S87" i="2"/>
  <c r="N87" i="2"/>
  <c r="AA87" i="2" s="1"/>
  <c r="I87" i="2"/>
  <c r="AC87" i="2" s="1"/>
  <c r="D87" i="2"/>
  <c r="X86" i="2"/>
  <c r="S86" i="2"/>
  <c r="AA86" i="2" s="1"/>
  <c r="N86" i="2"/>
  <c r="I86" i="2"/>
  <c r="AB86" i="2" s="1"/>
  <c r="X85" i="2"/>
  <c r="S85" i="2"/>
  <c r="N85" i="2"/>
  <c r="AD85" i="2" s="1"/>
  <c r="I85" i="2"/>
  <c r="AA85" i="2" s="1"/>
  <c r="X84" i="2"/>
  <c r="S84" i="2"/>
  <c r="N84" i="2"/>
  <c r="I84" i="2"/>
  <c r="AD84" i="2" s="1"/>
  <c r="X83" i="2"/>
  <c r="AB83" i="2" s="1"/>
  <c r="S83" i="2"/>
  <c r="N83" i="2"/>
  <c r="AA83" i="2" s="1"/>
  <c r="I83" i="2"/>
  <c r="AC83" i="2" s="1"/>
  <c r="D83" i="2"/>
  <c r="X82" i="2"/>
  <c r="X95" i="2" s="1"/>
  <c r="S82" i="2"/>
  <c r="AA82" i="2" s="1"/>
  <c r="N82" i="2"/>
  <c r="N95" i="2" s="1"/>
  <c r="I82" i="2"/>
  <c r="AB82" i="2" s="1"/>
  <c r="X79" i="2"/>
  <c r="AB79" i="2" s="1"/>
  <c r="S79" i="2"/>
  <c r="N79" i="2"/>
  <c r="AA79" i="2" s="1"/>
  <c r="I79" i="2"/>
  <c r="AC79" i="2" s="1"/>
  <c r="D79" i="2"/>
  <c r="X78" i="2"/>
  <c r="S78" i="2"/>
  <c r="AA78" i="2" s="1"/>
  <c r="N78" i="2"/>
  <c r="I78" i="2"/>
  <c r="AB78" i="2" s="1"/>
  <c r="X77" i="2"/>
  <c r="S77" i="2"/>
  <c r="N77" i="2"/>
  <c r="AD77" i="2" s="1"/>
  <c r="I77" i="2"/>
  <c r="AA77" i="2" s="1"/>
  <c r="X76" i="2"/>
  <c r="S76" i="2"/>
  <c r="N76" i="2"/>
  <c r="I76" i="2"/>
  <c r="AD76" i="2" s="1"/>
  <c r="X75" i="2"/>
  <c r="AB75" i="2" s="1"/>
  <c r="S75" i="2"/>
  <c r="N75" i="2"/>
  <c r="AA75" i="2" s="1"/>
  <c r="I75" i="2"/>
  <c r="AC75" i="2" s="1"/>
  <c r="D75" i="2"/>
  <c r="X74" i="2"/>
  <c r="S74" i="2"/>
  <c r="AA74" i="2" s="1"/>
  <c r="N74" i="2"/>
  <c r="I74" i="2"/>
  <c r="AB74" i="2" s="1"/>
  <c r="X73" i="2"/>
  <c r="S73" i="2"/>
  <c r="N73" i="2"/>
  <c r="AD73" i="2" s="1"/>
  <c r="I73" i="2"/>
  <c r="AA73" i="2" s="1"/>
  <c r="X72" i="2"/>
  <c r="S72" i="2"/>
  <c r="N72" i="2"/>
  <c r="I72" i="2"/>
  <c r="AD72" i="2" s="1"/>
  <c r="X71" i="2"/>
  <c r="AB71" i="2" s="1"/>
  <c r="S71" i="2"/>
  <c r="N71" i="2"/>
  <c r="AA71" i="2" s="1"/>
  <c r="I71" i="2"/>
  <c r="AC71" i="2" s="1"/>
  <c r="D71" i="2"/>
  <c r="X70" i="2"/>
  <c r="S70" i="2"/>
  <c r="AA70" i="2" s="1"/>
  <c r="N70" i="2"/>
  <c r="I70" i="2"/>
  <c r="AB70" i="2" s="1"/>
  <c r="X69" i="2"/>
  <c r="S69" i="2"/>
  <c r="N69" i="2"/>
  <c r="AD69" i="2" s="1"/>
  <c r="I69" i="2"/>
  <c r="AA69" i="2" s="1"/>
  <c r="X68" i="2"/>
  <c r="S68" i="2"/>
  <c r="N68" i="2"/>
  <c r="I68" i="2"/>
  <c r="AD68" i="2" s="1"/>
  <c r="X67" i="2"/>
  <c r="AB67" i="2" s="1"/>
  <c r="S67" i="2"/>
  <c r="S80" i="2" s="1"/>
  <c r="N67" i="2"/>
  <c r="N80" i="2" s="1"/>
  <c r="I67" i="2"/>
  <c r="AC67" i="2" s="1"/>
  <c r="D67" i="2"/>
  <c r="X64" i="2"/>
  <c r="S64" i="2"/>
  <c r="N64" i="2"/>
  <c r="AD64" i="2" s="1"/>
  <c r="I64" i="2"/>
  <c r="AA64" i="2" s="1"/>
  <c r="X63" i="2"/>
  <c r="S63" i="2"/>
  <c r="N63" i="2"/>
  <c r="I63" i="2"/>
  <c r="AD63" i="2" s="1"/>
  <c r="X62" i="2"/>
  <c r="AB62" i="2" s="1"/>
  <c r="S62" i="2"/>
  <c r="N62" i="2"/>
  <c r="AD62" i="2" s="1"/>
  <c r="I62" i="2"/>
  <c r="AC62" i="2" s="1"/>
  <c r="D62" i="2"/>
  <c r="X61" i="2"/>
  <c r="S61" i="2"/>
  <c r="AA61" i="2" s="1"/>
  <c r="N61" i="2"/>
  <c r="I61" i="2"/>
  <c r="AB61" i="2" s="1"/>
  <c r="X60" i="2"/>
  <c r="S60" i="2"/>
  <c r="N60" i="2"/>
  <c r="AD60" i="2" s="1"/>
  <c r="I60" i="2"/>
  <c r="AA60" i="2" s="1"/>
  <c r="X59" i="2"/>
  <c r="S59" i="2"/>
  <c r="N59" i="2"/>
  <c r="I59" i="2"/>
  <c r="AD59" i="2" s="1"/>
  <c r="X58" i="2"/>
  <c r="AB58" i="2" s="1"/>
  <c r="S58" i="2"/>
  <c r="N58" i="2"/>
  <c r="AD58" i="2" s="1"/>
  <c r="I58" i="2"/>
  <c r="AC58" i="2" s="1"/>
  <c r="D58" i="2"/>
  <c r="X57" i="2"/>
  <c r="S57" i="2"/>
  <c r="AA57" i="2" s="1"/>
  <c r="N57" i="2"/>
  <c r="I57" i="2"/>
  <c r="AB57" i="2" s="1"/>
  <c r="X56" i="2"/>
  <c r="S56" i="2"/>
  <c r="N56" i="2"/>
  <c r="AD56" i="2" s="1"/>
  <c r="I56" i="2"/>
  <c r="AA56" i="2" s="1"/>
  <c r="X55" i="2"/>
  <c r="S55" i="2"/>
  <c r="N55" i="2"/>
  <c r="I55" i="2"/>
  <c r="AD55" i="2" s="1"/>
  <c r="X54" i="2"/>
  <c r="AB54" i="2" s="1"/>
  <c r="S54" i="2"/>
  <c r="N54" i="2"/>
  <c r="AD54" i="2" s="1"/>
  <c r="I54" i="2"/>
  <c r="AC54" i="2" s="1"/>
  <c r="D54" i="2"/>
  <c r="X53" i="2"/>
  <c r="S53" i="2"/>
  <c r="S65" i="2" s="1"/>
  <c r="N53" i="2"/>
  <c r="I53" i="2"/>
  <c r="AB53" i="2" s="1"/>
  <c r="X52" i="2"/>
  <c r="X65" i="2" s="1"/>
  <c r="S52" i="2"/>
  <c r="N52" i="2"/>
  <c r="AD52" i="2" s="1"/>
  <c r="I52" i="2"/>
  <c r="AA52" i="2" s="1"/>
  <c r="X49" i="2"/>
  <c r="S49" i="2"/>
  <c r="AA49" i="2" s="1"/>
  <c r="N49" i="2"/>
  <c r="I49" i="2"/>
  <c r="AB49" i="2" s="1"/>
  <c r="X48" i="2"/>
  <c r="S48" i="2"/>
  <c r="N48" i="2"/>
  <c r="AD48" i="2" s="1"/>
  <c r="I48" i="2"/>
  <c r="AA48" i="2" s="1"/>
  <c r="X47" i="2"/>
  <c r="S47" i="2"/>
  <c r="N47" i="2"/>
  <c r="I47" i="2"/>
  <c r="AD47" i="2" s="1"/>
  <c r="X46" i="2"/>
  <c r="AB46" i="2" s="1"/>
  <c r="S46" i="2"/>
  <c r="N46" i="2"/>
  <c r="AD46" i="2" s="1"/>
  <c r="I46" i="2"/>
  <c r="AC46" i="2" s="1"/>
  <c r="D46" i="2"/>
  <c r="X45" i="2"/>
  <c r="S45" i="2"/>
  <c r="AA45" i="2" s="1"/>
  <c r="N45" i="2"/>
  <c r="I45" i="2"/>
  <c r="AB45" i="2" s="1"/>
  <c r="X44" i="2"/>
  <c r="S44" i="2"/>
  <c r="N44" i="2"/>
  <c r="AD44" i="2" s="1"/>
  <c r="I44" i="2"/>
  <c r="AA44" i="2" s="1"/>
  <c r="X43" i="2"/>
  <c r="S43" i="2"/>
  <c r="N43" i="2"/>
  <c r="I43" i="2"/>
  <c r="AD43" i="2" s="1"/>
  <c r="X42" i="2"/>
  <c r="AB42" i="2" s="1"/>
  <c r="S42" i="2"/>
  <c r="N42" i="2"/>
  <c r="AD42" i="2" s="1"/>
  <c r="I42" i="2"/>
  <c r="AC42" i="2" s="1"/>
  <c r="D42" i="2"/>
  <c r="X41" i="2"/>
  <c r="S41" i="2"/>
  <c r="AA41" i="2" s="1"/>
  <c r="N41" i="2"/>
  <c r="I41" i="2"/>
  <c r="AB41" i="2" s="1"/>
  <c r="X40" i="2"/>
  <c r="S40" i="2"/>
  <c r="N40" i="2"/>
  <c r="AD40" i="2" s="1"/>
  <c r="I40" i="2"/>
  <c r="AA40" i="2" s="1"/>
  <c r="X39" i="2"/>
  <c r="S39" i="2"/>
  <c r="N39" i="2"/>
  <c r="I39" i="2"/>
  <c r="AD39" i="2" s="1"/>
  <c r="X38" i="2"/>
  <c r="AB38" i="2" s="1"/>
  <c r="S38" i="2"/>
  <c r="N38" i="2"/>
  <c r="AD38" i="2" s="1"/>
  <c r="I38" i="2"/>
  <c r="AC38" i="2" s="1"/>
  <c r="D38" i="2"/>
  <c r="X37" i="2"/>
  <c r="X50" i="2" s="1"/>
  <c r="S37" i="2"/>
  <c r="AA37" i="2" s="1"/>
  <c r="N37" i="2"/>
  <c r="N50" i="2" s="1"/>
  <c r="I37" i="2"/>
  <c r="AB37" i="2" s="1"/>
  <c r="X34" i="2"/>
  <c r="AB34" i="2" s="1"/>
  <c r="S34" i="2"/>
  <c r="N34" i="2"/>
  <c r="AD34" i="2" s="1"/>
  <c r="I34" i="2"/>
  <c r="AC34" i="2" s="1"/>
  <c r="D34" i="2"/>
  <c r="X33" i="2"/>
  <c r="S33" i="2"/>
  <c r="AA33" i="2" s="1"/>
  <c r="N33" i="2"/>
  <c r="I33" i="2"/>
  <c r="AB33" i="2" s="1"/>
  <c r="X32" i="2"/>
  <c r="S32" i="2"/>
  <c r="N32" i="2"/>
  <c r="AD32" i="2" s="1"/>
  <c r="I32" i="2"/>
  <c r="AA32" i="2" s="1"/>
  <c r="X31" i="2"/>
  <c r="S31" i="2"/>
  <c r="N31" i="2"/>
  <c r="I31" i="2"/>
  <c r="AD31" i="2" s="1"/>
  <c r="X30" i="2"/>
  <c r="AB30" i="2" s="1"/>
  <c r="S30" i="2"/>
  <c r="N30" i="2"/>
  <c r="AD30" i="2" s="1"/>
  <c r="I30" i="2"/>
  <c r="AC30" i="2" s="1"/>
  <c r="D30" i="2"/>
  <c r="X29" i="2"/>
  <c r="S29" i="2"/>
  <c r="AA29" i="2" s="1"/>
  <c r="N29" i="2"/>
  <c r="I29" i="2"/>
  <c r="AB29" i="2" s="1"/>
  <c r="X28" i="2"/>
  <c r="S28" i="2"/>
  <c r="N28" i="2"/>
  <c r="AD28" i="2" s="1"/>
  <c r="I28" i="2"/>
  <c r="AA28" i="2" s="1"/>
  <c r="X27" i="2"/>
  <c r="S27" i="2"/>
  <c r="N27" i="2"/>
  <c r="I27" i="2"/>
  <c r="AD27" i="2" s="1"/>
  <c r="AB26" i="2"/>
  <c r="X26" i="2"/>
  <c r="S26" i="2"/>
  <c r="N26" i="2"/>
  <c r="AD26" i="2" s="1"/>
  <c r="I26" i="2"/>
  <c r="AC26" i="2" s="1"/>
  <c r="D26" i="2"/>
  <c r="X25" i="2"/>
  <c r="S25" i="2"/>
  <c r="AA25" i="2" s="1"/>
  <c r="N25" i="2"/>
  <c r="I25" i="2"/>
  <c r="AB25" i="2" s="1"/>
  <c r="Z24" i="2"/>
  <c r="X24" i="2"/>
  <c r="S24" i="2"/>
  <c r="N24" i="2"/>
  <c r="AD24" i="2" s="1"/>
  <c r="I24" i="2"/>
  <c r="AA24" i="2" s="1"/>
  <c r="Y23" i="2"/>
  <c r="X23" i="2"/>
  <c r="S23" i="2"/>
  <c r="N23" i="2"/>
  <c r="I23" i="2"/>
  <c r="AD23" i="2" s="1"/>
  <c r="AB22" i="2"/>
  <c r="X22" i="2"/>
  <c r="X35" i="2" s="1"/>
  <c r="S22" i="2"/>
  <c r="S35" i="2" s="1"/>
  <c r="N22" i="2"/>
  <c r="AD22" i="2" s="1"/>
  <c r="I22" i="2"/>
  <c r="AC22" i="2" s="1"/>
  <c r="D22" i="2"/>
  <c r="Y19" i="2"/>
  <c r="X19" i="2"/>
  <c r="S19" i="2"/>
  <c r="N19" i="2"/>
  <c r="I19" i="2"/>
  <c r="AD19" i="2" s="1"/>
  <c r="AB18" i="2"/>
  <c r="X18" i="2"/>
  <c r="S18" i="2"/>
  <c r="N18" i="2"/>
  <c r="AD18" i="2" s="1"/>
  <c r="I18" i="2"/>
  <c r="AC18" i="2" s="1"/>
  <c r="D18" i="2"/>
  <c r="X17" i="2"/>
  <c r="S17" i="2"/>
  <c r="AA17" i="2" s="1"/>
  <c r="N17" i="2"/>
  <c r="I17" i="2"/>
  <c r="AB17" i="2" s="1"/>
  <c r="AD16" i="2"/>
  <c r="Z16" i="2"/>
  <c r="X16" i="2"/>
  <c r="S16" i="2"/>
  <c r="N16" i="2"/>
  <c r="AB16" i="2" s="1"/>
  <c r="I16" i="2"/>
  <c r="AA16" i="2" s="1"/>
  <c r="Y15" i="2"/>
  <c r="X15" i="2"/>
  <c r="S15" i="2"/>
  <c r="N15" i="2"/>
  <c r="I15" i="2"/>
  <c r="AD15" i="2" s="1"/>
  <c r="AB14" i="2"/>
  <c r="X14" i="2"/>
  <c r="S14" i="2"/>
  <c r="N14" i="2"/>
  <c r="AD14" i="2" s="1"/>
  <c r="I14" i="2"/>
  <c r="AC14" i="2" s="1"/>
  <c r="D14" i="2"/>
  <c r="AA13" i="2"/>
  <c r="X13" i="2"/>
  <c r="S13" i="2"/>
  <c r="N13" i="2"/>
  <c r="I13" i="2"/>
  <c r="AB13" i="2" s="1"/>
  <c r="Z12" i="2"/>
  <c r="X12" i="2"/>
  <c r="S12" i="2"/>
  <c r="N12" i="2"/>
  <c r="AD12" i="2" s="1"/>
  <c r="I12" i="2"/>
  <c r="AA12" i="2" s="1"/>
  <c r="Y11" i="2"/>
  <c r="X11" i="2"/>
  <c r="S11" i="2"/>
  <c r="N11" i="2"/>
  <c r="I11" i="2"/>
  <c r="AD11" i="2" s="1"/>
  <c r="AB10" i="2"/>
  <c r="X10" i="2"/>
  <c r="Z10" i="2" s="1"/>
  <c r="S10" i="2"/>
  <c r="N10" i="2"/>
  <c r="AD10" i="2" s="1"/>
  <c r="I10" i="2"/>
  <c r="AC10" i="2" s="1"/>
  <c r="D10" i="2"/>
  <c r="AA9" i="2"/>
  <c r="X9" i="2"/>
  <c r="S9" i="2"/>
  <c r="S20" i="2" s="1"/>
  <c r="N9" i="2"/>
  <c r="I9" i="2"/>
  <c r="AB9" i="2" s="1"/>
  <c r="Z8" i="2"/>
  <c r="X8" i="2"/>
  <c r="S8" i="2"/>
  <c r="N8" i="2"/>
  <c r="AD8" i="2" s="1"/>
  <c r="I8" i="2"/>
  <c r="AA8" i="2" s="1"/>
  <c r="Y7" i="2"/>
  <c r="X7" i="2"/>
  <c r="X20" i="2" s="1"/>
  <c r="S7" i="2"/>
  <c r="N7" i="2"/>
  <c r="N20" i="2" s="1"/>
  <c r="I7" i="2"/>
  <c r="AD7" i="2" s="1"/>
  <c r="AC19" i="2" l="1"/>
  <c r="AA7" i="2"/>
  <c r="AB8" i="2"/>
  <c r="AA11" i="2"/>
  <c r="D12" i="2"/>
  <c r="AB12" i="2"/>
  <c r="Y13" i="2"/>
  <c r="AC13" i="2"/>
  <c r="Z14" i="2"/>
  <c r="AA15" i="2"/>
  <c r="D16" i="2"/>
  <c r="Y17" i="2"/>
  <c r="AC17" i="2"/>
  <c r="Z18" i="2"/>
  <c r="AA19" i="2"/>
  <c r="I20" i="2"/>
  <c r="Z22" i="2"/>
  <c r="AA23" i="2"/>
  <c r="D24" i="2"/>
  <c r="AB24" i="2"/>
  <c r="Y25" i="2"/>
  <c r="AC25" i="2"/>
  <c r="Z26" i="2"/>
  <c r="AA27" i="2"/>
  <c r="D28" i="2"/>
  <c r="AB28" i="2"/>
  <c r="Y29" i="2"/>
  <c r="AC29" i="2"/>
  <c r="Z30" i="2"/>
  <c r="AA31" i="2"/>
  <c r="D32" i="2"/>
  <c r="AB32" i="2"/>
  <c r="Y33" i="2"/>
  <c r="AC33" i="2"/>
  <c r="Z34" i="2"/>
  <c r="Y37" i="2"/>
  <c r="AC37" i="2"/>
  <c r="Z38" i="2"/>
  <c r="AA39" i="2"/>
  <c r="D40" i="2"/>
  <c r="AB40" i="2"/>
  <c r="Y41" i="2"/>
  <c r="AC41" i="2"/>
  <c r="Z42" i="2"/>
  <c r="AA43" i="2"/>
  <c r="D44" i="2"/>
  <c r="AB44" i="2"/>
  <c r="Y45" i="2"/>
  <c r="AC45" i="2"/>
  <c r="Z46" i="2"/>
  <c r="AA47" i="2"/>
  <c r="D48" i="2"/>
  <c r="AB48" i="2"/>
  <c r="Y49" i="2"/>
  <c r="AC49" i="2"/>
  <c r="S50" i="2"/>
  <c r="D52" i="2"/>
  <c r="AB52" i="2"/>
  <c r="Y53" i="2"/>
  <c r="AC53" i="2"/>
  <c r="Z54" i="2"/>
  <c r="AA55" i="2"/>
  <c r="D56" i="2"/>
  <c r="AB56" i="2"/>
  <c r="Y57" i="2"/>
  <c r="AC57" i="2"/>
  <c r="Z58" i="2"/>
  <c r="AA59" i="2"/>
  <c r="D60" i="2"/>
  <c r="AB60" i="2"/>
  <c r="Y61" i="2"/>
  <c r="AC61" i="2"/>
  <c r="Z62" i="2"/>
  <c r="AA63" i="2"/>
  <c r="D64" i="2"/>
  <c r="AB64" i="2"/>
  <c r="I65" i="2"/>
  <c r="Z67" i="2"/>
  <c r="AD67" i="2"/>
  <c r="AA68" i="2"/>
  <c r="D69" i="2"/>
  <c r="AB69" i="2"/>
  <c r="Y70" i="2"/>
  <c r="AC70" i="2"/>
  <c r="Z71" i="2"/>
  <c r="AD71" i="2"/>
  <c r="AA72" i="2"/>
  <c r="D73" i="2"/>
  <c r="AB73" i="2"/>
  <c r="Y74" i="2"/>
  <c r="AC74" i="2"/>
  <c r="Z75" i="2"/>
  <c r="AD75" i="2"/>
  <c r="AA76" i="2"/>
  <c r="D77" i="2"/>
  <c r="AB77" i="2"/>
  <c r="Y78" i="2"/>
  <c r="AC78" i="2"/>
  <c r="Z79" i="2"/>
  <c r="AD79" i="2"/>
  <c r="X80" i="2"/>
  <c r="Y82" i="2"/>
  <c r="AC82" i="2"/>
  <c r="Z83" i="2"/>
  <c r="AD83" i="2"/>
  <c r="AA84" i="2"/>
  <c r="AA95" i="2" s="1"/>
  <c r="D85" i="2"/>
  <c r="AB85" i="2"/>
  <c r="Y86" i="2"/>
  <c r="AC86" i="2"/>
  <c r="Z87" i="2"/>
  <c r="AD87" i="2"/>
  <c r="AA88" i="2"/>
  <c r="D89" i="2"/>
  <c r="AB89" i="2"/>
  <c r="Y90" i="2"/>
  <c r="AC90" i="2"/>
  <c r="Z91" i="2"/>
  <c r="AD91" i="2"/>
  <c r="AA92" i="2"/>
  <c r="D93" i="2"/>
  <c r="AB93" i="2"/>
  <c r="Y94" i="2"/>
  <c r="AC94" i="2"/>
  <c r="S95" i="2"/>
  <c r="D7" i="3"/>
  <c r="AB7" i="3"/>
  <c r="Y8" i="3"/>
  <c r="AC8" i="3"/>
  <c r="Z9" i="3"/>
  <c r="AD9" i="3"/>
  <c r="AA10" i="3"/>
  <c r="D11" i="3"/>
  <c r="AB11" i="3"/>
  <c r="Y12" i="3"/>
  <c r="AC12" i="3"/>
  <c r="Z13" i="3"/>
  <c r="AD13" i="3"/>
  <c r="AA14" i="3"/>
  <c r="D15" i="3"/>
  <c r="AB15" i="3"/>
  <c r="Y16" i="3"/>
  <c r="AC16" i="3"/>
  <c r="Z17" i="3"/>
  <c r="AD17" i="3"/>
  <c r="AA18" i="3"/>
  <c r="D19" i="3"/>
  <c r="AB19" i="3"/>
  <c r="N20" i="3"/>
  <c r="AA22" i="3"/>
  <c r="AA35" i="3" s="1"/>
  <c r="D23" i="3"/>
  <c r="AB23" i="3"/>
  <c r="Y24" i="3"/>
  <c r="AC24" i="3"/>
  <c r="Z25" i="3"/>
  <c r="AD25" i="3"/>
  <c r="AA26" i="3"/>
  <c r="D27" i="3"/>
  <c r="AB27" i="3"/>
  <c r="Y28" i="3"/>
  <c r="AC28" i="3"/>
  <c r="Z29" i="3"/>
  <c r="AD29" i="3"/>
  <c r="AA30" i="3"/>
  <c r="D31" i="3"/>
  <c r="AB31" i="3"/>
  <c r="Y32" i="3"/>
  <c r="AC32" i="3"/>
  <c r="Z33" i="3"/>
  <c r="AD33" i="3"/>
  <c r="AA34" i="3"/>
  <c r="I35" i="3"/>
  <c r="Z37" i="3"/>
  <c r="AD37" i="3"/>
  <c r="AA38" i="3"/>
  <c r="D39" i="3"/>
  <c r="AB39" i="3"/>
  <c r="Y40" i="3"/>
  <c r="AC40" i="3"/>
  <c r="Z41" i="3"/>
  <c r="AD41" i="3"/>
  <c r="AA42" i="3"/>
  <c r="D43" i="3"/>
  <c r="AB43" i="3"/>
  <c r="Y44" i="3"/>
  <c r="AC44" i="3"/>
  <c r="Z45" i="3"/>
  <c r="AD45" i="3"/>
  <c r="AA46" i="3"/>
  <c r="D47" i="3"/>
  <c r="AB47" i="3"/>
  <c r="Y48" i="3"/>
  <c r="AC48" i="3"/>
  <c r="Z49" i="3"/>
  <c r="AD49" i="3"/>
  <c r="X50" i="3"/>
  <c r="Y52" i="3"/>
  <c r="AC52" i="3"/>
  <c r="Z53" i="3"/>
  <c r="AD53" i="3"/>
  <c r="AA54" i="3"/>
  <c r="AA65" i="3" s="1"/>
  <c r="D55" i="3"/>
  <c r="AB55" i="3"/>
  <c r="Y56" i="3"/>
  <c r="AC56" i="3"/>
  <c r="Z57" i="3"/>
  <c r="AD57" i="3"/>
  <c r="AA58" i="3"/>
  <c r="D59" i="3"/>
  <c r="AB59" i="3"/>
  <c r="Y60" i="3"/>
  <c r="AC60" i="3"/>
  <c r="Z61" i="3"/>
  <c r="AD61" i="3"/>
  <c r="AA62" i="3"/>
  <c r="D63" i="3"/>
  <c r="AB63" i="3"/>
  <c r="Y64" i="3"/>
  <c r="AC64" i="3"/>
  <c r="S65" i="3"/>
  <c r="Z67" i="3"/>
  <c r="AA68" i="3"/>
  <c r="AD68" i="3"/>
  <c r="Z68" i="3"/>
  <c r="AB68" i="3"/>
  <c r="D68" i="3"/>
  <c r="Y68" i="3"/>
  <c r="AC70" i="3"/>
  <c r="AC82" i="3"/>
  <c r="AA82" i="3"/>
  <c r="AC7" i="2"/>
  <c r="D8" i="2"/>
  <c r="Y9" i="2"/>
  <c r="AC9" i="2"/>
  <c r="D7" i="2"/>
  <c r="AB7" i="2"/>
  <c r="Y8" i="2"/>
  <c r="Y20" i="2" s="1"/>
  <c r="AC8" i="2"/>
  <c r="Z9" i="2"/>
  <c r="AD9" i="2"/>
  <c r="AD20" i="2" s="1"/>
  <c r="AA10" i="2"/>
  <c r="D11" i="2"/>
  <c r="AB11" i="2"/>
  <c r="Y12" i="2"/>
  <c r="AC12" i="2"/>
  <c r="Z13" i="2"/>
  <c r="AD13" i="2"/>
  <c r="AA14" i="2"/>
  <c r="D15" i="2"/>
  <c r="AB15" i="2"/>
  <c r="Y16" i="2"/>
  <c r="AC16" i="2"/>
  <c r="Z17" i="2"/>
  <c r="AD17" i="2"/>
  <c r="AA18" i="2"/>
  <c r="D19" i="2"/>
  <c r="AB19" i="2"/>
  <c r="AA22" i="2"/>
  <c r="D23" i="2"/>
  <c r="AB23" i="2"/>
  <c r="AB35" i="2" s="1"/>
  <c r="Y24" i="2"/>
  <c r="AC24" i="2"/>
  <c r="Z25" i="2"/>
  <c r="AD25" i="2"/>
  <c r="AD35" i="2" s="1"/>
  <c r="AA26" i="2"/>
  <c r="D27" i="2"/>
  <c r="AB27" i="2"/>
  <c r="Y28" i="2"/>
  <c r="AC28" i="2"/>
  <c r="Z29" i="2"/>
  <c r="AD29" i="2"/>
  <c r="AA30" i="2"/>
  <c r="D31" i="2"/>
  <c r="AB31" i="2"/>
  <c r="Y32" i="2"/>
  <c r="AC32" i="2"/>
  <c r="Z33" i="2"/>
  <c r="AD33" i="2"/>
  <c r="AA34" i="2"/>
  <c r="I35" i="2"/>
  <c r="Z37" i="2"/>
  <c r="AD37" i="2"/>
  <c r="AA38" i="2"/>
  <c r="AA50" i="2" s="1"/>
  <c r="D39" i="2"/>
  <c r="AB39" i="2"/>
  <c r="AB50" i="2" s="1"/>
  <c r="Y40" i="2"/>
  <c r="AC40" i="2"/>
  <c r="Z41" i="2"/>
  <c r="AD41" i="2"/>
  <c r="AA42" i="2"/>
  <c r="D43" i="2"/>
  <c r="AB43" i="2"/>
  <c r="Y44" i="2"/>
  <c r="AC44" i="2"/>
  <c r="Z45" i="2"/>
  <c r="AD45" i="2"/>
  <c r="AA46" i="2"/>
  <c r="D47" i="2"/>
  <c r="AB47" i="2"/>
  <c r="Y48" i="2"/>
  <c r="AC48" i="2"/>
  <c r="Z49" i="2"/>
  <c r="AD49" i="2"/>
  <c r="Y52" i="2"/>
  <c r="AC52" i="2"/>
  <c r="Z53" i="2"/>
  <c r="AD53" i="2"/>
  <c r="AD65" i="2" s="1"/>
  <c r="AA54" i="2"/>
  <c r="D55" i="2"/>
  <c r="AB55" i="2"/>
  <c r="Y56" i="2"/>
  <c r="AC56" i="2"/>
  <c r="Z57" i="2"/>
  <c r="AD57" i="2"/>
  <c r="AA58" i="2"/>
  <c r="D59" i="2"/>
  <c r="AB59" i="2"/>
  <c r="Y60" i="2"/>
  <c r="AC60" i="2"/>
  <c r="Z61" i="2"/>
  <c r="AD61" i="2"/>
  <c r="AA62" i="2"/>
  <c r="D63" i="2"/>
  <c r="AB63" i="2"/>
  <c r="Y64" i="2"/>
  <c r="AC64" i="2"/>
  <c r="N65" i="2"/>
  <c r="AA67" i="2"/>
  <c r="AA80" i="2" s="1"/>
  <c r="D68" i="2"/>
  <c r="AB68" i="2"/>
  <c r="AB80" i="2" s="1"/>
  <c r="Y69" i="2"/>
  <c r="AC69" i="2"/>
  <c r="Z70" i="2"/>
  <c r="AD70" i="2"/>
  <c r="D72" i="2"/>
  <c r="AB72" i="2"/>
  <c r="Y73" i="2"/>
  <c r="AC73" i="2"/>
  <c r="Z74" i="2"/>
  <c r="AD74" i="2"/>
  <c r="D76" i="2"/>
  <c r="AB76" i="2"/>
  <c r="Y77" i="2"/>
  <c r="AC77" i="2"/>
  <c r="Z78" i="2"/>
  <c r="AD78" i="2"/>
  <c r="I80" i="2"/>
  <c r="Z82" i="2"/>
  <c r="AD82" i="2"/>
  <c r="D84" i="2"/>
  <c r="AB84" i="2"/>
  <c r="AB95" i="2" s="1"/>
  <c r="Y85" i="2"/>
  <c r="AC85" i="2"/>
  <c r="Z86" i="2"/>
  <c r="AD86" i="2"/>
  <c r="D88" i="2"/>
  <c r="AB88" i="2"/>
  <c r="Y89" i="2"/>
  <c r="AC89" i="2"/>
  <c r="Z90" i="2"/>
  <c r="AD90" i="2"/>
  <c r="D92" i="2"/>
  <c r="AB92" i="2"/>
  <c r="Y93" i="2"/>
  <c r="AC93" i="2"/>
  <c r="Z94" i="2"/>
  <c r="AD94" i="2"/>
  <c r="Y7" i="3"/>
  <c r="AC7" i="3"/>
  <c r="Z8" i="3"/>
  <c r="AD8" i="3"/>
  <c r="AD20" i="3" s="1"/>
  <c r="D10" i="3"/>
  <c r="AB10" i="3"/>
  <c r="Y11" i="3"/>
  <c r="AC11" i="3"/>
  <c r="Z12" i="3"/>
  <c r="AD12" i="3"/>
  <c r="D14" i="3"/>
  <c r="AB14" i="3"/>
  <c r="Y15" i="3"/>
  <c r="AC15" i="3"/>
  <c r="Z16" i="3"/>
  <c r="AD16" i="3"/>
  <c r="D18" i="3"/>
  <c r="AB18" i="3"/>
  <c r="Y19" i="3"/>
  <c r="AC19" i="3"/>
  <c r="D22" i="3"/>
  <c r="AB22" i="3"/>
  <c r="Y23" i="3"/>
  <c r="AC23" i="3"/>
  <c r="Z24" i="3"/>
  <c r="AD24" i="3"/>
  <c r="AD35" i="3" s="1"/>
  <c r="D26" i="3"/>
  <c r="AB26" i="3"/>
  <c r="Y27" i="3"/>
  <c r="AC27" i="3"/>
  <c r="Z28" i="3"/>
  <c r="AD28" i="3"/>
  <c r="D30" i="3"/>
  <c r="AB30" i="3"/>
  <c r="Y31" i="3"/>
  <c r="AC31" i="3"/>
  <c r="Z32" i="3"/>
  <c r="AD32" i="3"/>
  <c r="D34" i="3"/>
  <c r="AB34" i="3"/>
  <c r="AA37" i="3"/>
  <c r="AA50" i="3" s="1"/>
  <c r="D38" i="3"/>
  <c r="AB38" i="3"/>
  <c r="AB50" i="3" s="1"/>
  <c r="Y39" i="3"/>
  <c r="AC39" i="3"/>
  <c r="Z40" i="3"/>
  <c r="AD40" i="3"/>
  <c r="D42" i="3"/>
  <c r="AB42" i="3"/>
  <c r="Y43" i="3"/>
  <c r="AC43" i="3"/>
  <c r="Z44" i="3"/>
  <c r="AD44" i="3"/>
  <c r="D46" i="3"/>
  <c r="AB46" i="3"/>
  <c r="Y47" i="3"/>
  <c r="AC47" i="3"/>
  <c r="Z48" i="3"/>
  <c r="AD48" i="3"/>
  <c r="I50" i="3"/>
  <c r="N65" i="3"/>
  <c r="D65" i="3" s="1"/>
  <c r="Z52" i="3"/>
  <c r="AD52" i="3"/>
  <c r="D54" i="3"/>
  <c r="AB54" i="3"/>
  <c r="Y55" i="3"/>
  <c r="AC55" i="3"/>
  <c r="Z56" i="3"/>
  <c r="AD56" i="3"/>
  <c r="D58" i="3"/>
  <c r="AB58" i="3"/>
  <c r="Y59" i="3"/>
  <c r="AC59" i="3"/>
  <c r="Z60" i="3"/>
  <c r="AD60" i="3"/>
  <c r="D62" i="3"/>
  <c r="AB62" i="3"/>
  <c r="Y63" i="3"/>
  <c r="AC63" i="3"/>
  <c r="Z64" i="3"/>
  <c r="AD64" i="3"/>
  <c r="S80" i="3"/>
  <c r="AC68" i="3"/>
  <c r="AB73" i="3"/>
  <c r="Z73" i="3"/>
  <c r="AD75" i="3"/>
  <c r="AD77" i="3"/>
  <c r="N80" i="3"/>
  <c r="N95" i="3"/>
  <c r="AB85" i="3"/>
  <c r="AC15" i="2"/>
  <c r="Y27" i="2"/>
  <c r="AC27" i="2"/>
  <c r="Z28" i="2"/>
  <c r="Y31" i="2"/>
  <c r="AC31" i="2"/>
  <c r="Z32" i="2"/>
  <c r="N35" i="2"/>
  <c r="Y39" i="2"/>
  <c r="AC39" i="2"/>
  <c r="Z40" i="2"/>
  <c r="Y43" i="2"/>
  <c r="AC43" i="2"/>
  <c r="Z44" i="2"/>
  <c r="Y47" i="2"/>
  <c r="AC47" i="2"/>
  <c r="Z48" i="2"/>
  <c r="I50" i="2"/>
  <c r="Z52" i="2"/>
  <c r="AA53" i="2"/>
  <c r="AA65" i="2" s="1"/>
  <c r="Y55" i="2"/>
  <c r="AC55" i="2"/>
  <c r="Z56" i="2"/>
  <c r="Y59" i="2"/>
  <c r="AC59" i="2"/>
  <c r="Z60" i="2"/>
  <c r="Y63" i="2"/>
  <c r="AC63" i="2"/>
  <c r="Z64" i="2"/>
  <c r="Y68" i="2"/>
  <c r="AC68" i="2"/>
  <c r="AC80" i="2" s="1"/>
  <c r="Z69" i="2"/>
  <c r="Y72" i="2"/>
  <c r="AC72" i="2"/>
  <c r="Z73" i="2"/>
  <c r="Y76" i="2"/>
  <c r="AC76" i="2"/>
  <c r="Z77" i="2"/>
  <c r="Y84" i="2"/>
  <c r="AC84" i="2"/>
  <c r="Z85" i="2"/>
  <c r="Y88" i="2"/>
  <c r="AC88" i="2"/>
  <c r="Z89" i="2"/>
  <c r="Y92" i="2"/>
  <c r="AC92" i="2"/>
  <c r="Z93" i="2"/>
  <c r="I95" i="2"/>
  <c r="Z7" i="3"/>
  <c r="Y10" i="3"/>
  <c r="AC10" i="3"/>
  <c r="Z11" i="3"/>
  <c r="Y14" i="3"/>
  <c r="AC14" i="3"/>
  <c r="Z15" i="3"/>
  <c r="Y18" i="3"/>
  <c r="AC18" i="3"/>
  <c r="Z19" i="3"/>
  <c r="Y22" i="3"/>
  <c r="AC22" i="3"/>
  <c r="Z23" i="3"/>
  <c r="Y26" i="3"/>
  <c r="AC26" i="3"/>
  <c r="Z27" i="3"/>
  <c r="Y30" i="3"/>
  <c r="AC30" i="3"/>
  <c r="Z31" i="3"/>
  <c r="Y34" i="3"/>
  <c r="AC34" i="3"/>
  <c r="Y38" i="3"/>
  <c r="AC38" i="3"/>
  <c r="AC50" i="3" s="1"/>
  <c r="Z39" i="3"/>
  <c r="Y42" i="3"/>
  <c r="AC42" i="3"/>
  <c r="Z43" i="3"/>
  <c r="Y46" i="3"/>
  <c r="AC46" i="3"/>
  <c r="Z47" i="3"/>
  <c r="Y54" i="3"/>
  <c r="AC54" i="3"/>
  <c r="Z55" i="3"/>
  <c r="Y58" i="3"/>
  <c r="AC58" i="3"/>
  <c r="Z59" i="3"/>
  <c r="Y62" i="3"/>
  <c r="AC62" i="3"/>
  <c r="Z63" i="3"/>
  <c r="AD73" i="3"/>
  <c r="AA76" i="3"/>
  <c r="AD76" i="3"/>
  <c r="Z76" i="3"/>
  <c r="AB76" i="3"/>
  <c r="D76" i="3"/>
  <c r="Y76" i="3"/>
  <c r="AD85" i="3"/>
  <c r="Z85" i="3"/>
  <c r="AC11" i="2"/>
  <c r="AC23" i="2"/>
  <c r="AC35" i="2" s="1"/>
  <c r="Z7" i="2"/>
  <c r="D9" i="2"/>
  <c r="Y10" i="2"/>
  <c r="Z11" i="2"/>
  <c r="D13" i="2"/>
  <c r="Y14" i="2"/>
  <c r="Z15" i="2"/>
  <c r="D17" i="2"/>
  <c r="Y18" i="2"/>
  <c r="Z19" i="2"/>
  <c r="Y22" i="2"/>
  <c r="Z23" i="2"/>
  <c r="D25" i="2"/>
  <c r="Y26" i="2"/>
  <c r="Z27" i="2"/>
  <c r="D29" i="2"/>
  <c r="Y30" i="2"/>
  <c r="Z31" i="2"/>
  <c r="D33" i="2"/>
  <c r="Y34" i="2"/>
  <c r="D37" i="2"/>
  <c r="Y38" i="2"/>
  <c r="Z39" i="2"/>
  <c r="D41" i="2"/>
  <c r="Y42" i="2"/>
  <c r="Z43" i="2"/>
  <c r="D45" i="2"/>
  <c r="Y46" i="2"/>
  <c r="Z47" i="2"/>
  <c r="D49" i="2"/>
  <c r="D53" i="2"/>
  <c r="Y54" i="2"/>
  <c r="Z55" i="2"/>
  <c r="D57" i="2"/>
  <c r="Y58" i="2"/>
  <c r="Z59" i="2"/>
  <c r="D61" i="2"/>
  <c r="Y62" i="2"/>
  <c r="Z63" i="2"/>
  <c r="Y67" i="2"/>
  <c r="Z68" i="2"/>
  <c r="D70" i="2"/>
  <c r="Y71" i="2"/>
  <c r="Z72" i="2"/>
  <c r="D74" i="2"/>
  <c r="Y75" i="2"/>
  <c r="Z76" i="2"/>
  <c r="D78" i="2"/>
  <c r="Y79" i="2"/>
  <c r="D82" i="2"/>
  <c r="Y83" i="2"/>
  <c r="Z84" i="2"/>
  <c r="D86" i="2"/>
  <c r="Y87" i="2"/>
  <c r="Z88" i="2"/>
  <c r="D90" i="2"/>
  <c r="Y91" i="2"/>
  <c r="Z92" i="2"/>
  <c r="D94" i="2"/>
  <c r="AA7" i="3"/>
  <c r="AA20" i="3" s="1"/>
  <c r="D8" i="3"/>
  <c r="Y9" i="3"/>
  <c r="Z10" i="3"/>
  <c r="D12" i="3"/>
  <c r="Y13" i="3"/>
  <c r="Z14" i="3"/>
  <c r="D16" i="3"/>
  <c r="Y17" i="3"/>
  <c r="Z18" i="3"/>
  <c r="Z22" i="3"/>
  <c r="Z35" i="3" s="1"/>
  <c r="D24" i="3"/>
  <c r="Y25" i="3"/>
  <c r="Z26" i="3"/>
  <c r="D28" i="3"/>
  <c r="Y29" i="3"/>
  <c r="Z30" i="3"/>
  <c r="D32" i="3"/>
  <c r="Y33" i="3"/>
  <c r="Z34" i="3"/>
  <c r="Y37" i="3"/>
  <c r="Z38" i="3"/>
  <c r="D40" i="3"/>
  <c r="Y41" i="3"/>
  <c r="Z42" i="3"/>
  <c r="D44" i="3"/>
  <c r="Y45" i="3"/>
  <c r="Z46" i="3"/>
  <c r="D48" i="3"/>
  <c r="Y49" i="3"/>
  <c r="D52" i="3"/>
  <c r="AB52" i="3"/>
  <c r="AB65" i="3" s="1"/>
  <c r="Y53" i="3"/>
  <c r="Z54" i="3"/>
  <c r="D56" i="3"/>
  <c r="Y57" i="3"/>
  <c r="Z58" i="3"/>
  <c r="D60" i="3"/>
  <c r="Y61" i="3"/>
  <c r="Z62" i="3"/>
  <c r="D64" i="3"/>
  <c r="AD67" i="3"/>
  <c r="AB67" i="3"/>
  <c r="AD69" i="3"/>
  <c r="AA72" i="3"/>
  <c r="AD72" i="3"/>
  <c r="Z72" i="3"/>
  <c r="AB72" i="3"/>
  <c r="D72" i="3"/>
  <c r="Y72" i="3"/>
  <c r="AC74" i="3"/>
  <c r="AC76" i="3"/>
  <c r="X95" i="3"/>
  <c r="AA84" i="3"/>
  <c r="AD84" i="3"/>
  <c r="Z84" i="3"/>
  <c r="I95" i="3"/>
  <c r="AB84" i="3"/>
  <c r="D84" i="3"/>
  <c r="Y84" i="3"/>
  <c r="AA67" i="3"/>
  <c r="Y69" i="3"/>
  <c r="AC69" i="3"/>
  <c r="Z70" i="3"/>
  <c r="AD70" i="3"/>
  <c r="AA71" i="3"/>
  <c r="Y73" i="3"/>
  <c r="AC73" i="3"/>
  <c r="Z74" i="3"/>
  <c r="AD74" i="3"/>
  <c r="AA75" i="3"/>
  <c r="Y77" i="3"/>
  <c r="AC77" i="3"/>
  <c r="Z78" i="3"/>
  <c r="AD78" i="3"/>
  <c r="AA79" i="3"/>
  <c r="I80" i="3"/>
  <c r="Z82" i="3"/>
  <c r="AD82" i="3"/>
  <c r="AA83" i="3"/>
  <c r="Y85" i="3"/>
  <c r="AC85" i="3"/>
  <c r="Z86" i="3"/>
  <c r="AD86" i="3"/>
  <c r="AA87" i="3"/>
  <c r="D88" i="3"/>
  <c r="AB88" i="3"/>
  <c r="Y89" i="3"/>
  <c r="AC89" i="3"/>
  <c r="Z90" i="3"/>
  <c r="AD90" i="3"/>
  <c r="AA91" i="3"/>
  <c r="D92" i="3"/>
  <c r="AB92" i="3"/>
  <c r="Y93" i="3"/>
  <c r="AC93" i="3"/>
  <c r="AD94" i="3"/>
  <c r="Y97" i="3"/>
  <c r="AC97" i="3"/>
  <c r="Z98" i="3"/>
  <c r="AD98" i="3"/>
  <c r="AA99" i="3"/>
  <c r="D100" i="3"/>
  <c r="AB100" i="3"/>
  <c r="Y101" i="3"/>
  <c r="AC101" i="3"/>
  <c r="Z102" i="3"/>
  <c r="AD102" i="3"/>
  <c r="AA103" i="3"/>
  <c r="D104" i="3"/>
  <c r="AB104" i="3"/>
  <c r="Y105" i="3"/>
  <c r="AC105" i="3"/>
  <c r="Z106" i="3"/>
  <c r="AD106" i="3"/>
  <c r="AA107" i="3"/>
  <c r="D108" i="3"/>
  <c r="AB108" i="3"/>
  <c r="Y109" i="3"/>
  <c r="AC109" i="3"/>
  <c r="Z7" i="4"/>
  <c r="AD7" i="4"/>
  <c r="AA8" i="4"/>
  <c r="D9" i="4"/>
  <c r="AB9" i="4"/>
  <c r="Y10" i="4"/>
  <c r="AC10" i="4"/>
  <c r="Z11" i="4"/>
  <c r="AD11" i="4"/>
  <c r="AA12" i="4"/>
  <c r="D13" i="4"/>
  <c r="AB13" i="4"/>
  <c r="Y14" i="4"/>
  <c r="AC14" i="4"/>
  <c r="Z15" i="4"/>
  <c r="AD15" i="4"/>
  <c r="AA16" i="4"/>
  <c r="D17" i="4"/>
  <c r="AB17" i="4"/>
  <c r="Y18" i="4"/>
  <c r="AC18" i="4"/>
  <c r="Z19" i="4"/>
  <c r="AD19" i="4"/>
  <c r="Y22" i="4"/>
  <c r="AC22" i="4"/>
  <c r="Z23" i="4"/>
  <c r="AD23" i="4"/>
  <c r="AA24" i="4"/>
  <c r="D25" i="4"/>
  <c r="AB25" i="4"/>
  <c r="Y26" i="4"/>
  <c r="AC26" i="4"/>
  <c r="Z27" i="4"/>
  <c r="AD27" i="4"/>
  <c r="AA28" i="4"/>
  <c r="D29" i="4"/>
  <c r="AB29" i="4"/>
  <c r="Y30" i="4"/>
  <c r="AC30" i="4"/>
  <c r="Z31" i="4"/>
  <c r="AD31" i="4"/>
  <c r="AA32" i="4"/>
  <c r="D33" i="4"/>
  <c r="AB33" i="4"/>
  <c r="Y34" i="4"/>
  <c r="AC34" i="4"/>
  <c r="D37" i="4"/>
  <c r="AB37" i="4"/>
  <c r="Y38" i="4"/>
  <c r="Z39" i="4"/>
  <c r="AD39" i="4"/>
  <c r="AA40" i="4"/>
  <c r="D41" i="4"/>
  <c r="AB41" i="4"/>
  <c r="Y42" i="4"/>
  <c r="AC42" i="4"/>
  <c r="Z43" i="4"/>
  <c r="AD43" i="4"/>
  <c r="AA44" i="4"/>
  <c r="D45" i="4"/>
  <c r="AB45" i="4"/>
  <c r="Y46" i="4"/>
  <c r="AC46" i="4"/>
  <c r="Z47" i="4"/>
  <c r="AD47" i="4"/>
  <c r="AA48" i="4"/>
  <c r="D49" i="4"/>
  <c r="AB49" i="4"/>
  <c r="AA52" i="4"/>
  <c r="D53" i="4"/>
  <c r="AB53" i="4"/>
  <c r="AB65" i="4" s="1"/>
  <c r="Y54" i="4"/>
  <c r="AC54" i="4"/>
  <c r="Z55" i="4"/>
  <c r="AD55" i="4"/>
  <c r="AA56" i="4"/>
  <c r="D57" i="4"/>
  <c r="AB57" i="4"/>
  <c r="Y58" i="4"/>
  <c r="Z59" i="4"/>
  <c r="AD59" i="4"/>
  <c r="AA60" i="4"/>
  <c r="D61" i="4"/>
  <c r="AB61" i="4"/>
  <c r="Y62" i="4"/>
  <c r="Z63" i="4"/>
  <c r="AD63" i="4"/>
  <c r="AA64" i="4"/>
  <c r="X65" i="4"/>
  <c r="Y67" i="4"/>
  <c r="AC67" i="4"/>
  <c r="Z68" i="4"/>
  <c r="AD68" i="4"/>
  <c r="AA69" i="4"/>
  <c r="D70" i="4"/>
  <c r="AB70" i="4"/>
  <c r="Y71" i="4"/>
  <c r="Z72" i="4"/>
  <c r="AD72" i="4"/>
  <c r="AA73" i="4"/>
  <c r="D74" i="4"/>
  <c r="AB74" i="4"/>
  <c r="Y75" i="4"/>
  <c r="AC75" i="4"/>
  <c r="Z76" i="4"/>
  <c r="AD76" i="4"/>
  <c r="AA77" i="4"/>
  <c r="D78" i="4"/>
  <c r="AB78" i="4"/>
  <c r="Y79" i="4"/>
  <c r="AC79" i="4"/>
  <c r="D82" i="4"/>
  <c r="AB82" i="4"/>
  <c r="Y83" i="4"/>
  <c r="Z84" i="4"/>
  <c r="AD84" i="4"/>
  <c r="AA85" i="4"/>
  <c r="D86" i="4"/>
  <c r="AB86" i="4"/>
  <c r="Y87" i="4"/>
  <c r="AC87" i="4"/>
  <c r="Z88" i="4"/>
  <c r="AD88" i="4"/>
  <c r="AA89" i="4"/>
  <c r="D90" i="4"/>
  <c r="AB90" i="4"/>
  <c r="Y91" i="4"/>
  <c r="AC91" i="4"/>
  <c r="Z92" i="4"/>
  <c r="AD92" i="4"/>
  <c r="AA93" i="4"/>
  <c r="D94" i="4"/>
  <c r="AB94" i="4"/>
  <c r="AA7" i="5"/>
  <c r="D8" i="5"/>
  <c r="AB8" i="5"/>
  <c r="Y9" i="5"/>
  <c r="AC9" i="5"/>
  <c r="Z10" i="5"/>
  <c r="AD10" i="5"/>
  <c r="AA11" i="5"/>
  <c r="D12" i="5"/>
  <c r="AB12" i="5"/>
  <c r="Y13" i="5"/>
  <c r="AC13" i="5"/>
  <c r="Z14" i="5"/>
  <c r="AD14" i="5"/>
  <c r="AA15" i="5"/>
  <c r="D16" i="5"/>
  <c r="AB16" i="5"/>
  <c r="Y17" i="5"/>
  <c r="AC17" i="5"/>
  <c r="Z18" i="5"/>
  <c r="AD18" i="5"/>
  <c r="AA19" i="5"/>
  <c r="I20" i="5"/>
  <c r="Z22" i="5"/>
  <c r="AD22" i="5"/>
  <c r="AA23" i="5"/>
  <c r="D24" i="5"/>
  <c r="AB24" i="5"/>
  <c r="Y25" i="5"/>
  <c r="Z26" i="5"/>
  <c r="AD26" i="5"/>
  <c r="AA27" i="5"/>
  <c r="D28" i="5"/>
  <c r="AB28" i="5"/>
  <c r="Y29" i="5"/>
  <c r="Z30" i="5"/>
  <c r="AD30" i="5"/>
  <c r="AA31" i="5"/>
  <c r="D32" i="5"/>
  <c r="AB32" i="5"/>
  <c r="Y33" i="5"/>
  <c r="Z34" i="5"/>
  <c r="AD34" i="5"/>
  <c r="Y37" i="5"/>
  <c r="AC37" i="5"/>
  <c r="Z38" i="5"/>
  <c r="AD38" i="5"/>
  <c r="AA39" i="5"/>
  <c r="D40" i="5"/>
  <c r="AB40" i="5"/>
  <c r="Y41" i="5"/>
  <c r="Z42" i="5"/>
  <c r="AD42" i="5"/>
  <c r="AA43" i="5"/>
  <c r="D44" i="5"/>
  <c r="AB44" i="5"/>
  <c r="Y45" i="5"/>
  <c r="Z46" i="5"/>
  <c r="AD46" i="5"/>
  <c r="AA47" i="5"/>
  <c r="D48" i="5"/>
  <c r="AB48" i="5"/>
  <c r="Y49" i="5"/>
  <c r="D52" i="5"/>
  <c r="AB52" i="5"/>
  <c r="Y53" i="5"/>
  <c r="Z54" i="5"/>
  <c r="AD54" i="5"/>
  <c r="AA55" i="5"/>
  <c r="D56" i="5"/>
  <c r="AB56" i="5"/>
  <c r="Y57" i="5"/>
  <c r="Z58" i="5"/>
  <c r="AD58" i="5"/>
  <c r="AA59" i="5"/>
  <c r="D60" i="5"/>
  <c r="AB60" i="5"/>
  <c r="Y61" i="5"/>
  <c r="Z62" i="5"/>
  <c r="AD62" i="5"/>
  <c r="AA63" i="5"/>
  <c r="D64" i="5"/>
  <c r="AB64" i="5"/>
  <c r="I65" i="5"/>
  <c r="D65" i="5" s="1"/>
  <c r="AB67" i="5"/>
  <c r="D67" i="5"/>
  <c r="I80" i="5"/>
  <c r="AA67" i="5"/>
  <c r="AD67" i="5"/>
  <c r="Z67" i="5"/>
  <c r="Y67" i="5"/>
  <c r="AD69" i="5"/>
  <c r="AC76" i="5"/>
  <c r="Z76" i="5"/>
  <c r="AB77" i="5"/>
  <c r="D77" i="5"/>
  <c r="AA78" i="5"/>
  <c r="S95" i="5"/>
  <c r="Y88" i="3"/>
  <c r="AC88" i="3"/>
  <c r="Z89" i="3"/>
  <c r="AA90" i="3"/>
  <c r="Y92" i="3"/>
  <c r="AC92" i="3"/>
  <c r="Z93" i="3"/>
  <c r="AD93" i="3"/>
  <c r="AA94" i="3"/>
  <c r="Z97" i="3"/>
  <c r="AD97" i="3"/>
  <c r="AA98" i="3"/>
  <c r="Y100" i="3"/>
  <c r="AC100" i="3"/>
  <c r="Z101" i="3"/>
  <c r="AD101" i="3"/>
  <c r="AA102" i="3"/>
  <c r="Y104" i="3"/>
  <c r="AC104" i="3"/>
  <c r="Z105" i="3"/>
  <c r="AD105" i="3"/>
  <c r="AA106" i="3"/>
  <c r="Y108" i="3"/>
  <c r="AC108" i="3"/>
  <c r="Z109" i="3"/>
  <c r="AD109" i="3"/>
  <c r="AA7" i="4"/>
  <c r="Y9" i="4"/>
  <c r="AC9" i="4"/>
  <c r="Z10" i="4"/>
  <c r="AD10" i="4"/>
  <c r="AA11" i="4"/>
  <c r="Y13" i="4"/>
  <c r="AC13" i="4"/>
  <c r="Z14" i="4"/>
  <c r="AD14" i="4"/>
  <c r="AA15" i="4"/>
  <c r="Y17" i="4"/>
  <c r="AC17" i="4"/>
  <c r="Z18" i="4"/>
  <c r="AD18" i="4"/>
  <c r="AA19" i="4"/>
  <c r="I20" i="4"/>
  <c r="Z22" i="4"/>
  <c r="AD22" i="4"/>
  <c r="AA23" i="4"/>
  <c r="AB24" i="4"/>
  <c r="AB35" i="4" s="1"/>
  <c r="Y25" i="4"/>
  <c r="AC25" i="4"/>
  <c r="Z26" i="4"/>
  <c r="AD26" i="4"/>
  <c r="AA27" i="4"/>
  <c r="Y29" i="4"/>
  <c r="AC29" i="4"/>
  <c r="Z30" i="4"/>
  <c r="AD30" i="4"/>
  <c r="AA31" i="4"/>
  <c r="Y33" i="4"/>
  <c r="AC33" i="4"/>
  <c r="Z34" i="4"/>
  <c r="AD34" i="4"/>
  <c r="Y37" i="4"/>
  <c r="AC37" i="4"/>
  <c r="Z38" i="4"/>
  <c r="AD38" i="4"/>
  <c r="AA39" i="4"/>
  <c r="Y41" i="4"/>
  <c r="AC41" i="4"/>
  <c r="Z42" i="4"/>
  <c r="AD42" i="4"/>
  <c r="AA43" i="4"/>
  <c r="Y45" i="4"/>
  <c r="AC45" i="4"/>
  <c r="Z46" i="4"/>
  <c r="AD46" i="4"/>
  <c r="AA47" i="4"/>
  <c r="Y49" i="4"/>
  <c r="AC49" i="4"/>
  <c r="S50" i="4"/>
  <c r="Y53" i="4"/>
  <c r="AC53" i="4"/>
  <c r="Z54" i="4"/>
  <c r="AD54" i="4"/>
  <c r="AA55" i="4"/>
  <c r="Y57" i="4"/>
  <c r="AC57" i="4"/>
  <c r="Z58" i="4"/>
  <c r="AD58" i="4"/>
  <c r="AA59" i="4"/>
  <c r="Y61" i="4"/>
  <c r="AC61" i="4"/>
  <c r="Z62" i="4"/>
  <c r="AD62" i="4"/>
  <c r="AA63" i="4"/>
  <c r="I65" i="4"/>
  <c r="D65" i="4" s="1"/>
  <c r="Z67" i="4"/>
  <c r="AD67" i="4"/>
  <c r="AA68" i="4"/>
  <c r="Y70" i="4"/>
  <c r="AC70" i="4"/>
  <c r="Z71" i="4"/>
  <c r="AD71" i="4"/>
  <c r="AA72" i="4"/>
  <c r="Y74" i="4"/>
  <c r="AC74" i="4"/>
  <c r="Z75" i="4"/>
  <c r="AD75" i="4"/>
  <c r="AA76" i="4"/>
  <c r="Y78" i="4"/>
  <c r="AC78" i="4"/>
  <c r="Z79" i="4"/>
  <c r="AD79" i="4"/>
  <c r="Y82" i="4"/>
  <c r="AC82" i="4"/>
  <c r="Z83" i="4"/>
  <c r="AD83" i="4"/>
  <c r="AA84" i="4"/>
  <c r="Y86" i="4"/>
  <c r="AC86" i="4"/>
  <c r="Z87" i="4"/>
  <c r="AD87" i="4"/>
  <c r="AA88" i="4"/>
  <c r="Y90" i="4"/>
  <c r="AC90" i="4"/>
  <c r="Z91" i="4"/>
  <c r="AD91" i="4"/>
  <c r="AA92" i="4"/>
  <c r="Y94" i="4"/>
  <c r="AC94" i="4"/>
  <c r="AB7" i="5"/>
  <c r="AB20" i="5" s="1"/>
  <c r="Y8" i="5"/>
  <c r="AC8" i="5"/>
  <c r="Z9" i="5"/>
  <c r="AD9" i="5"/>
  <c r="AA10" i="5"/>
  <c r="Y12" i="5"/>
  <c r="AC12" i="5"/>
  <c r="Z13" i="5"/>
  <c r="AD13" i="5"/>
  <c r="AA14" i="5"/>
  <c r="Y16" i="5"/>
  <c r="AC16" i="5"/>
  <c r="Z17" i="5"/>
  <c r="AD17" i="5"/>
  <c r="AA18" i="5"/>
  <c r="AA22" i="5"/>
  <c r="Y24" i="5"/>
  <c r="AC24" i="5"/>
  <c r="Z25" i="5"/>
  <c r="AD25" i="5"/>
  <c r="AA26" i="5"/>
  <c r="Y28" i="5"/>
  <c r="AC28" i="5"/>
  <c r="Z29" i="5"/>
  <c r="AD29" i="5"/>
  <c r="AA30" i="5"/>
  <c r="Y32" i="5"/>
  <c r="AC32" i="5"/>
  <c r="Z33" i="5"/>
  <c r="AD33" i="5"/>
  <c r="AA34" i="5"/>
  <c r="I35" i="5"/>
  <c r="Z37" i="5"/>
  <c r="AD37" i="5"/>
  <c r="AA38" i="5"/>
  <c r="Y40" i="5"/>
  <c r="AC40" i="5"/>
  <c r="Z41" i="5"/>
  <c r="AD41" i="5"/>
  <c r="AA42" i="5"/>
  <c r="Y44" i="5"/>
  <c r="AC44" i="5"/>
  <c r="Z45" i="5"/>
  <c r="AD45" i="5"/>
  <c r="AA46" i="5"/>
  <c r="Y48" i="5"/>
  <c r="AC48" i="5"/>
  <c r="Z49" i="5"/>
  <c r="AD49" i="5"/>
  <c r="Y52" i="5"/>
  <c r="AC52" i="5"/>
  <c r="Z53" i="5"/>
  <c r="AD53" i="5"/>
  <c r="AA54" i="5"/>
  <c r="Y56" i="5"/>
  <c r="AC56" i="5"/>
  <c r="Z57" i="5"/>
  <c r="AD57" i="5"/>
  <c r="AA58" i="5"/>
  <c r="Y60" i="5"/>
  <c r="AC60" i="5"/>
  <c r="Z61" i="5"/>
  <c r="AD61" i="5"/>
  <c r="AA62" i="5"/>
  <c r="Y64" i="5"/>
  <c r="AC64" i="5"/>
  <c r="AC67" i="5"/>
  <c r="AB73" i="5"/>
  <c r="D73" i="5"/>
  <c r="AD76" i="5"/>
  <c r="AB79" i="5"/>
  <c r="D79" i="5"/>
  <c r="AA79" i="5"/>
  <c r="AD79" i="5"/>
  <c r="Z79" i="5"/>
  <c r="Y79" i="5"/>
  <c r="AB85" i="5"/>
  <c r="D85" i="5"/>
  <c r="AA85" i="5"/>
  <c r="Y67" i="3"/>
  <c r="AC67" i="3"/>
  <c r="AA69" i="3"/>
  <c r="D70" i="3"/>
  <c r="AB70" i="3"/>
  <c r="Y71" i="3"/>
  <c r="AC71" i="3"/>
  <c r="AA73" i="3"/>
  <c r="D74" i="3"/>
  <c r="AB74" i="3"/>
  <c r="Y75" i="3"/>
  <c r="AC75" i="3"/>
  <c r="AA77" i="3"/>
  <c r="D78" i="3"/>
  <c r="AB78" i="3"/>
  <c r="Y79" i="3"/>
  <c r="AC79" i="3"/>
  <c r="D82" i="3"/>
  <c r="AB82" i="3"/>
  <c r="AB95" i="3" s="1"/>
  <c r="Y83" i="3"/>
  <c r="AC83" i="3"/>
  <c r="AA85" i="3"/>
  <c r="D86" i="3"/>
  <c r="AB86" i="3"/>
  <c r="Y87" i="3"/>
  <c r="AC87" i="3"/>
  <c r="Z88" i="3"/>
  <c r="AD88" i="3"/>
  <c r="AA89" i="3"/>
  <c r="D90" i="3"/>
  <c r="Y91" i="3"/>
  <c r="AC91" i="3"/>
  <c r="Z92" i="3"/>
  <c r="AD92" i="3"/>
  <c r="D94" i="3"/>
  <c r="D98" i="3"/>
  <c r="Y99" i="3"/>
  <c r="AC99" i="3"/>
  <c r="Z100" i="3"/>
  <c r="AD100" i="3"/>
  <c r="D102" i="3"/>
  <c r="Y103" i="3"/>
  <c r="AC103" i="3"/>
  <c r="Z104" i="3"/>
  <c r="AD104" i="3"/>
  <c r="D106" i="3"/>
  <c r="Y107" i="3"/>
  <c r="AC107" i="3"/>
  <c r="Z108" i="3"/>
  <c r="AD108" i="3"/>
  <c r="D7" i="4"/>
  <c r="AB7" i="4"/>
  <c r="AB20" i="4" s="1"/>
  <c r="Y8" i="4"/>
  <c r="AC8" i="4"/>
  <c r="AC20" i="4" s="1"/>
  <c r="Z9" i="4"/>
  <c r="AD9" i="4"/>
  <c r="D11" i="4"/>
  <c r="Y12" i="4"/>
  <c r="AC12" i="4"/>
  <c r="Z13" i="4"/>
  <c r="AD13" i="4"/>
  <c r="AA14" i="4"/>
  <c r="D15" i="4"/>
  <c r="Y16" i="4"/>
  <c r="AC16" i="4"/>
  <c r="Z17" i="4"/>
  <c r="AD17" i="4"/>
  <c r="D19" i="4"/>
  <c r="AA22" i="4"/>
  <c r="D23" i="4"/>
  <c r="Y24" i="4"/>
  <c r="AC24" i="4"/>
  <c r="Z25" i="4"/>
  <c r="AD25" i="4"/>
  <c r="AA26" i="4"/>
  <c r="D27" i="4"/>
  <c r="Y28" i="4"/>
  <c r="AC28" i="4"/>
  <c r="Z29" i="4"/>
  <c r="AD29" i="4"/>
  <c r="AA30" i="4"/>
  <c r="D31" i="4"/>
  <c r="Y32" i="4"/>
  <c r="AC32" i="4"/>
  <c r="Z33" i="4"/>
  <c r="AD33" i="4"/>
  <c r="AA34" i="4"/>
  <c r="I35" i="4"/>
  <c r="Z37" i="4"/>
  <c r="AD37" i="4"/>
  <c r="AA38" i="4"/>
  <c r="D39" i="4"/>
  <c r="Y40" i="4"/>
  <c r="AC40" i="4"/>
  <c r="Z41" i="4"/>
  <c r="AD41" i="4"/>
  <c r="AA42" i="4"/>
  <c r="D43" i="4"/>
  <c r="Y44" i="4"/>
  <c r="AC44" i="4"/>
  <c r="Z45" i="4"/>
  <c r="AD45" i="4"/>
  <c r="D47" i="4"/>
  <c r="Y48" i="4"/>
  <c r="AC48" i="4"/>
  <c r="Z49" i="4"/>
  <c r="AD49" i="4"/>
  <c r="Y52" i="4"/>
  <c r="AC52" i="4"/>
  <c r="Z53" i="4"/>
  <c r="AD53" i="4"/>
  <c r="AD65" i="4" s="1"/>
  <c r="AA54" i="4"/>
  <c r="D55" i="4"/>
  <c r="Y56" i="4"/>
  <c r="AC56" i="4"/>
  <c r="Z57" i="4"/>
  <c r="AD57" i="4"/>
  <c r="AA58" i="4"/>
  <c r="D59" i="4"/>
  <c r="Y60" i="4"/>
  <c r="AC60" i="4"/>
  <c r="Z61" i="4"/>
  <c r="AD61" i="4"/>
  <c r="AA62" i="4"/>
  <c r="D63" i="4"/>
  <c r="Y64" i="4"/>
  <c r="AC64" i="4"/>
  <c r="AA67" i="4"/>
  <c r="D68" i="4"/>
  <c r="Y69" i="4"/>
  <c r="AC69" i="4"/>
  <c r="Z70" i="4"/>
  <c r="AD70" i="4"/>
  <c r="AA71" i="4"/>
  <c r="D72" i="4"/>
  <c r="Y73" i="4"/>
  <c r="AC73" i="4"/>
  <c r="Z74" i="4"/>
  <c r="AD74" i="4"/>
  <c r="AA75" i="4"/>
  <c r="D76" i="4"/>
  <c r="Y77" i="4"/>
  <c r="AC77" i="4"/>
  <c r="Z78" i="4"/>
  <c r="AD78" i="4"/>
  <c r="AA79" i="4"/>
  <c r="Z82" i="4"/>
  <c r="AD82" i="4"/>
  <c r="AA83" i="4"/>
  <c r="D84" i="4"/>
  <c r="Y85" i="4"/>
  <c r="AC85" i="4"/>
  <c r="Z86" i="4"/>
  <c r="AD86" i="4"/>
  <c r="AA87" i="4"/>
  <c r="D88" i="4"/>
  <c r="Y89" i="4"/>
  <c r="AC89" i="4"/>
  <c r="Z90" i="4"/>
  <c r="AD90" i="4"/>
  <c r="AA91" i="4"/>
  <c r="D92" i="4"/>
  <c r="Y93" i="4"/>
  <c r="AC93" i="4"/>
  <c r="Z94" i="4"/>
  <c r="AD94" i="4"/>
  <c r="Y7" i="5"/>
  <c r="AC7" i="5"/>
  <c r="Z8" i="5"/>
  <c r="AD8" i="5"/>
  <c r="AD20" i="5" s="1"/>
  <c r="D10" i="5"/>
  <c r="Y11" i="5"/>
  <c r="AC11" i="5"/>
  <c r="Z12" i="5"/>
  <c r="AD12" i="5"/>
  <c r="D14" i="5"/>
  <c r="Y15" i="5"/>
  <c r="AC15" i="5"/>
  <c r="Z16" i="5"/>
  <c r="AD16" i="5"/>
  <c r="AA17" i="5"/>
  <c r="D18" i="5"/>
  <c r="Y19" i="5"/>
  <c r="AC19" i="5"/>
  <c r="D22" i="5"/>
  <c r="AB22" i="5"/>
  <c r="AB35" i="5" s="1"/>
  <c r="Y23" i="5"/>
  <c r="AC23" i="5"/>
  <c r="AC35" i="5" s="1"/>
  <c r="Z24" i="5"/>
  <c r="AD24" i="5"/>
  <c r="AA25" i="5"/>
  <c r="D26" i="5"/>
  <c r="Y27" i="5"/>
  <c r="AC27" i="5"/>
  <c r="Z28" i="5"/>
  <c r="AD28" i="5"/>
  <c r="AA29" i="5"/>
  <c r="D30" i="5"/>
  <c r="Y31" i="5"/>
  <c r="AC31" i="5"/>
  <c r="Z32" i="5"/>
  <c r="AD32" i="5"/>
  <c r="AA33" i="5"/>
  <c r="D34" i="5"/>
  <c r="AA37" i="5"/>
  <c r="D38" i="5"/>
  <c r="Y39" i="5"/>
  <c r="AC39" i="5"/>
  <c r="Z40" i="5"/>
  <c r="AD40" i="5"/>
  <c r="AA41" i="5"/>
  <c r="D42" i="5"/>
  <c r="Y43" i="5"/>
  <c r="AC43" i="5"/>
  <c r="Z44" i="5"/>
  <c r="AD44" i="5"/>
  <c r="AA45" i="5"/>
  <c r="D46" i="5"/>
  <c r="Y47" i="5"/>
  <c r="AC47" i="5"/>
  <c r="Z48" i="5"/>
  <c r="AD48" i="5"/>
  <c r="AA49" i="5"/>
  <c r="Z52" i="5"/>
  <c r="AD52" i="5"/>
  <c r="AA53" i="5"/>
  <c r="AA65" i="5" s="1"/>
  <c r="D54" i="5"/>
  <c r="Y55" i="5"/>
  <c r="AC55" i="5"/>
  <c r="Z56" i="5"/>
  <c r="AD56" i="5"/>
  <c r="AA57" i="5"/>
  <c r="D58" i="5"/>
  <c r="Y59" i="5"/>
  <c r="AC59" i="5"/>
  <c r="Z60" i="5"/>
  <c r="AD60" i="5"/>
  <c r="AA61" i="5"/>
  <c r="D62" i="5"/>
  <c r="Y63" i="5"/>
  <c r="AC63" i="5"/>
  <c r="Z64" i="5"/>
  <c r="AD64" i="5"/>
  <c r="AB69" i="5"/>
  <c r="D69" i="5"/>
  <c r="AA70" i="5"/>
  <c r="D72" i="5"/>
  <c r="AA72" i="5"/>
  <c r="AD72" i="5"/>
  <c r="AB75" i="5"/>
  <c r="D75" i="5"/>
  <c r="AA75" i="5"/>
  <c r="AD75" i="5"/>
  <c r="Z75" i="5"/>
  <c r="Y75" i="5"/>
  <c r="AC79" i="5"/>
  <c r="AB82" i="5"/>
  <c r="AA84" i="5"/>
  <c r="N95" i="5"/>
  <c r="AD84" i="5"/>
  <c r="Y70" i="3"/>
  <c r="Z71" i="3"/>
  <c r="Y74" i="3"/>
  <c r="Y78" i="3"/>
  <c r="Y82" i="3"/>
  <c r="Z83" i="3"/>
  <c r="D85" i="3"/>
  <c r="Y86" i="3"/>
  <c r="Z87" i="3"/>
  <c r="D89" i="3"/>
  <c r="Y90" i="3"/>
  <c r="Z91" i="3"/>
  <c r="D93" i="3"/>
  <c r="Y94" i="3"/>
  <c r="D97" i="3"/>
  <c r="Y98" i="3"/>
  <c r="Z99" i="3"/>
  <c r="D101" i="3"/>
  <c r="Y102" i="3"/>
  <c r="Z103" i="3"/>
  <c r="D105" i="3"/>
  <c r="Y106" i="3"/>
  <c r="Z107" i="3"/>
  <c r="D109" i="3"/>
  <c r="Y7" i="4"/>
  <c r="Z8" i="4"/>
  <c r="D10" i="4"/>
  <c r="Y11" i="4"/>
  <c r="Z12" i="4"/>
  <c r="Y15" i="4"/>
  <c r="Z16" i="4"/>
  <c r="D18" i="4"/>
  <c r="Y19" i="4"/>
  <c r="D22" i="4"/>
  <c r="Y23" i="4"/>
  <c r="Z24" i="4"/>
  <c r="Y27" i="4"/>
  <c r="Z28" i="4"/>
  <c r="Y31" i="4"/>
  <c r="Z32" i="4"/>
  <c r="AA37" i="4"/>
  <c r="AA50" i="4" s="1"/>
  <c r="D38" i="4"/>
  <c r="Y39" i="4"/>
  <c r="Z40" i="4"/>
  <c r="Y43" i="4"/>
  <c r="Z44" i="4"/>
  <c r="D46" i="4"/>
  <c r="Y47" i="4"/>
  <c r="Z48" i="4"/>
  <c r="Z52" i="4"/>
  <c r="Y55" i="4"/>
  <c r="Z56" i="4"/>
  <c r="D58" i="4"/>
  <c r="Y59" i="4"/>
  <c r="Z60" i="4"/>
  <c r="D62" i="4"/>
  <c r="Y63" i="4"/>
  <c r="Z64" i="4"/>
  <c r="D67" i="4"/>
  <c r="AB67" i="4"/>
  <c r="AB80" i="4" s="1"/>
  <c r="Y68" i="4"/>
  <c r="Z69" i="4"/>
  <c r="D71" i="4"/>
  <c r="Y72" i="4"/>
  <c r="Z73" i="4"/>
  <c r="Y76" i="4"/>
  <c r="Z77" i="4"/>
  <c r="AA82" i="4"/>
  <c r="AA95" i="4" s="1"/>
  <c r="D83" i="4"/>
  <c r="Y84" i="4"/>
  <c r="Z85" i="4"/>
  <c r="Y88" i="4"/>
  <c r="Z89" i="4"/>
  <c r="Y92" i="4"/>
  <c r="Z93" i="4"/>
  <c r="Z7" i="5"/>
  <c r="D9" i="5"/>
  <c r="Y10" i="5"/>
  <c r="Z11" i="5"/>
  <c r="D13" i="5"/>
  <c r="Y14" i="5"/>
  <c r="Z15" i="5"/>
  <c r="Y18" i="5"/>
  <c r="Z19" i="5"/>
  <c r="Y22" i="5"/>
  <c r="Z23" i="5"/>
  <c r="D25" i="5"/>
  <c r="Y26" i="5"/>
  <c r="Z27" i="5"/>
  <c r="D29" i="5"/>
  <c r="Y30" i="5"/>
  <c r="Z31" i="5"/>
  <c r="D33" i="5"/>
  <c r="Y34" i="5"/>
  <c r="D37" i="5"/>
  <c r="AB37" i="5"/>
  <c r="AB50" i="5" s="1"/>
  <c r="Y38" i="5"/>
  <c r="Z39" i="5"/>
  <c r="D41" i="5"/>
  <c r="Y42" i="5"/>
  <c r="Z43" i="5"/>
  <c r="D45" i="5"/>
  <c r="Y46" i="5"/>
  <c r="Z47" i="5"/>
  <c r="D49" i="5"/>
  <c r="D53" i="5"/>
  <c r="Y54" i="5"/>
  <c r="Z55" i="5"/>
  <c r="D57" i="5"/>
  <c r="Y58" i="5"/>
  <c r="Z59" i="5"/>
  <c r="D61" i="5"/>
  <c r="Y62" i="5"/>
  <c r="Z63" i="5"/>
  <c r="X80" i="5"/>
  <c r="D68" i="5"/>
  <c r="AA68" i="5"/>
  <c r="AD68" i="5"/>
  <c r="AB71" i="5"/>
  <c r="D71" i="5"/>
  <c r="AA71" i="5"/>
  <c r="AD71" i="5"/>
  <c r="Z71" i="5"/>
  <c r="Y71" i="5"/>
  <c r="AD73" i="5"/>
  <c r="AA73" i="5"/>
  <c r="AC75" i="5"/>
  <c r="S80" i="5"/>
  <c r="AB83" i="5"/>
  <c r="D83" i="5"/>
  <c r="AA83" i="5"/>
  <c r="AD83" i="5"/>
  <c r="Z83" i="5"/>
  <c r="Y83" i="5"/>
  <c r="AD85" i="5"/>
  <c r="Y87" i="5"/>
  <c r="AC87" i="5"/>
  <c r="Z88" i="5"/>
  <c r="AD88" i="5"/>
  <c r="AA89" i="5"/>
  <c r="Y91" i="5"/>
  <c r="AC91" i="5"/>
  <c r="Z92" i="5"/>
  <c r="AD92" i="5"/>
  <c r="AA93" i="5"/>
  <c r="AA97" i="5"/>
  <c r="Y99" i="5"/>
  <c r="AC99" i="5"/>
  <c r="Z100" i="5"/>
  <c r="AD100" i="5"/>
  <c r="AA101" i="5"/>
  <c r="Y103" i="5"/>
  <c r="AC103" i="5"/>
  <c r="Z104" i="5"/>
  <c r="AD104" i="5"/>
  <c r="AA105" i="5"/>
  <c r="Y107" i="5"/>
  <c r="AC107" i="5"/>
  <c r="Z108" i="5"/>
  <c r="AD108" i="5"/>
  <c r="AA109" i="5"/>
  <c r="I110" i="5"/>
  <c r="Z112" i="5"/>
  <c r="AD112" i="5"/>
  <c r="AA113" i="5"/>
  <c r="AB114" i="5"/>
  <c r="Y115" i="5"/>
  <c r="AC115" i="5"/>
  <c r="Z116" i="5"/>
  <c r="AD116" i="5"/>
  <c r="AA117" i="5"/>
  <c r="Y119" i="5"/>
  <c r="AC119" i="5"/>
  <c r="Z120" i="5"/>
  <c r="AD120" i="5"/>
  <c r="AA121" i="5"/>
  <c r="Y123" i="5"/>
  <c r="AC123" i="5"/>
  <c r="Z124" i="5"/>
  <c r="AD124" i="5"/>
  <c r="Y7" i="6"/>
  <c r="AC7" i="6"/>
  <c r="Z8" i="6"/>
  <c r="AD8" i="6"/>
  <c r="AA9" i="6"/>
  <c r="Y11" i="6"/>
  <c r="AC11" i="6"/>
  <c r="Z12" i="6"/>
  <c r="AD12" i="6"/>
  <c r="AA13" i="6"/>
  <c r="Y15" i="6"/>
  <c r="AC15" i="6"/>
  <c r="Z16" i="6"/>
  <c r="AD16" i="6"/>
  <c r="AA17" i="6"/>
  <c r="Y23" i="6"/>
  <c r="AC23" i="6"/>
  <c r="Z24" i="6"/>
  <c r="AD24" i="6"/>
  <c r="AA25" i="6"/>
  <c r="Y27" i="6"/>
  <c r="AC27" i="6"/>
  <c r="Z28" i="6"/>
  <c r="AD28" i="6"/>
  <c r="AA29" i="6"/>
  <c r="Y31" i="6"/>
  <c r="AC31" i="6"/>
  <c r="Z32" i="6"/>
  <c r="AD32" i="6"/>
  <c r="AA34" i="6"/>
  <c r="Y36" i="6"/>
  <c r="AC36" i="6"/>
  <c r="Z37" i="6"/>
  <c r="AD37" i="6"/>
  <c r="AA38" i="6"/>
  <c r="Y40" i="6"/>
  <c r="AC40" i="6"/>
  <c r="Z41" i="6"/>
  <c r="AD41" i="6"/>
  <c r="AA42" i="6"/>
  <c r="Y44" i="6"/>
  <c r="AC44" i="6"/>
  <c r="Z45" i="6"/>
  <c r="AD45" i="6"/>
  <c r="AA47" i="6"/>
  <c r="Y49" i="6"/>
  <c r="AC49" i="6"/>
  <c r="Z50" i="6"/>
  <c r="AD50" i="6"/>
  <c r="AA51" i="6"/>
  <c r="Y53" i="6"/>
  <c r="AC53" i="6"/>
  <c r="Z54" i="6"/>
  <c r="AD54" i="6"/>
  <c r="AA55" i="6"/>
  <c r="Y57" i="6"/>
  <c r="AC57" i="6"/>
  <c r="Z58" i="6"/>
  <c r="AD58" i="6"/>
  <c r="AA60" i="6"/>
  <c r="Y62" i="6"/>
  <c r="AC62" i="6"/>
  <c r="Z63" i="6"/>
  <c r="AD63" i="6"/>
  <c r="AA64" i="6"/>
  <c r="Y66" i="6"/>
  <c r="AC66" i="6"/>
  <c r="Z67" i="6"/>
  <c r="AD67" i="6"/>
  <c r="AA68" i="6"/>
  <c r="Y70" i="6"/>
  <c r="AC70" i="6"/>
  <c r="Z71" i="6"/>
  <c r="AD71" i="6"/>
  <c r="AA73" i="6"/>
  <c r="Y75" i="6"/>
  <c r="AC75" i="6"/>
  <c r="Z76" i="6"/>
  <c r="AD76" i="6"/>
  <c r="AA77" i="6"/>
  <c r="Y79" i="6"/>
  <c r="AC79" i="6"/>
  <c r="Z80" i="6"/>
  <c r="AD80" i="6"/>
  <c r="AA81" i="6"/>
  <c r="Y83" i="6"/>
  <c r="AC83" i="6"/>
  <c r="Z84" i="6"/>
  <c r="AD84" i="6"/>
  <c r="AA86" i="6"/>
  <c r="Y88" i="6"/>
  <c r="AC88" i="6"/>
  <c r="Z89" i="6"/>
  <c r="AD89" i="6"/>
  <c r="AA90" i="6"/>
  <c r="Y92" i="6"/>
  <c r="AC92" i="6"/>
  <c r="Z93" i="6"/>
  <c r="AD93" i="6"/>
  <c r="AA94" i="6"/>
  <c r="Y96" i="6"/>
  <c r="AC96" i="6"/>
  <c r="Z97" i="6"/>
  <c r="AD97" i="6"/>
  <c r="AA99" i="6"/>
  <c r="Y101" i="6"/>
  <c r="AC101" i="6"/>
  <c r="Z102" i="6"/>
  <c r="AD102" i="6"/>
  <c r="AA103" i="6"/>
  <c r="Y105" i="6"/>
  <c r="AC105" i="6"/>
  <c r="Z106" i="6"/>
  <c r="AD106" i="6"/>
  <c r="AA107" i="6"/>
  <c r="Y109" i="6"/>
  <c r="AC109" i="6"/>
  <c r="Z110" i="6"/>
  <c r="AD110" i="6"/>
  <c r="AA7" i="7"/>
  <c r="Y9" i="7"/>
  <c r="AC9" i="7"/>
  <c r="Z10" i="7"/>
  <c r="AD10" i="7"/>
  <c r="AA11" i="7"/>
  <c r="Y13" i="7"/>
  <c r="AC13" i="7"/>
  <c r="Z14" i="7"/>
  <c r="AD14" i="7"/>
  <c r="AA15" i="7"/>
  <c r="Y17" i="7"/>
  <c r="AC17" i="7"/>
  <c r="Z18" i="7"/>
  <c r="AD18" i="7"/>
  <c r="AA19" i="7"/>
  <c r="I20" i="7"/>
  <c r="Z22" i="7"/>
  <c r="AD22" i="7"/>
  <c r="AA23" i="7"/>
  <c r="Y25" i="7"/>
  <c r="AC25" i="7"/>
  <c r="Z26" i="7"/>
  <c r="AD26" i="7"/>
  <c r="AA27" i="7"/>
  <c r="Y29" i="7"/>
  <c r="AC29" i="7"/>
  <c r="Z30" i="7"/>
  <c r="AD30" i="7"/>
  <c r="AA31" i="7"/>
  <c r="Y33" i="7"/>
  <c r="AC33" i="7"/>
  <c r="Z34" i="7"/>
  <c r="AD34" i="7"/>
  <c r="Y37" i="7"/>
  <c r="AC37" i="7"/>
  <c r="Z38" i="7"/>
  <c r="AD38" i="7"/>
  <c r="AA39" i="7"/>
  <c r="Y41" i="7"/>
  <c r="AC41" i="7"/>
  <c r="Z42" i="7"/>
  <c r="AD49" i="7"/>
  <c r="AA55" i="7"/>
  <c r="AD55" i="7"/>
  <c r="Z55" i="7"/>
  <c r="AB55" i="7"/>
  <c r="D55" i="7"/>
  <c r="Y55" i="7"/>
  <c r="Y70" i="5"/>
  <c r="AC70" i="5"/>
  <c r="Y74" i="5"/>
  <c r="AC74" i="5"/>
  <c r="Y78" i="5"/>
  <c r="AC78" i="5"/>
  <c r="Y82" i="5"/>
  <c r="AC82" i="5"/>
  <c r="Y86" i="5"/>
  <c r="AC86" i="5"/>
  <c r="Z87" i="5"/>
  <c r="AD87" i="5"/>
  <c r="D89" i="5"/>
  <c r="Y90" i="5"/>
  <c r="AC90" i="5"/>
  <c r="Z91" i="5"/>
  <c r="AD91" i="5"/>
  <c r="D93" i="5"/>
  <c r="Y94" i="5"/>
  <c r="AC94" i="5"/>
  <c r="D97" i="5"/>
  <c r="AB97" i="5"/>
  <c r="Y98" i="5"/>
  <c r="AC98" i="5"/>
  <c r="Z99" i="5"/>
  <c r="AD99" i="5"/>
  <c r="D101" i="5"/>
  <c r="Y102" i="5"/>
  <c r="AC102" i="5"/>
  <c r="Z103" i="5"/>
  <c r="AD103" i="5"/>
  <c r="D105" i="5"/>
  <c r="Y106" i="5"/>
  <c r="AC106" i="5"/>
  <c r="Z107" i="5"/>
  <c r="AD107" i="5"/>
  <c r="D109" i="5"/>
  <c r="AA112" i="5"/>
  <c r="D113" i="5"/>
  <c r="Y114" i="5"/>
  <c r="AC114" i="5"/>
  <c r="Z115" i="5"/>
  <c r="AD115" i="5"/>
  <c r="D117" i="5"/>
  <c r="Y118" i="5"/>
  <c r="AC118" i="5"/>
  <c r="Z119" i="5"/>
  <c r="AD119" i="5"/>
  <c r="D121" i="5"/>
  <c r="Y122" i="5"/>
  <c r="AC122" i="5"/>
  <c r="Z123" i="5"/>
  <c r="AD123" i="5"/>
  <c r="I125" i="5"/>
  <c r="Z7" i="6"/>
  <c r="AD7" i="6"/>
  <c r="AA8" i="6"/>
  <c r="D9" i="6"/>
  <c r="Y10" i="6"/>
  <c r="AC10" i="6"/>
  <c r="Z11" i="6"/>
  <c r="AD11" i="6"/>
  <c r="D13" i="6"/>
  <c r="Y14" i="6"/>
  <c r="AC14" i="6"/>
  <c r="Z15" i="6"/>
  <c r="AD15" i="6"/>
  <c r="D17" i="6"/>
  <c r="Y18" i="6"/>
  <c r="AC18" i="6"/>
  <c r="Y22" i="6"/>
  <c r="AC22" i="6"/>
  <c r="Z23" i="6"/>
  <c r="AD23" i="6"/>
  <c r="AA24" i="6"/>
  <c r="D25" i="6"/>
  <c r="Y26" i="6"/>
  <c r="AC26" i="6"/>
  <c r="Z27" i="6"/>
  <c r="AD27" i="6"/>
  <c r="AA28" i="6"/>
  <c r="D29" i="6"/>
  <c r="Y30" i="6"/>
  <c r="AC30" i="6"/>
  <c r="Z31" i="6"/>
  <c r="AD31" i="6"/>
  <c r="AA32" i="6"/>
  <c r="D34" i="6"/>
  <c r="Y35" i="6"/>
  <c r="AC35" i="6"/>
  <c r="Z36" i="6"/>
  <c r="AD36" i="6"/>
  <c r="AA37" i="6"/>
  <c r="D38" i="6"/>
  <c r="Y39" i="6"/>
  <c r="AC39" i="6"/>
  <c r="Z40" i="6"/>
  <c r="AD40" i="6"/>
  <c r="AA41" i="6"/>
  <c r="D42" i="6"/>
  <c r="Y43" i="6"/>
  <c r="AC43" i="6"/>
  <c r="Z44" i="6"/>
  <c r="AD44" i="6"/>
  <c r="AA45" i="6"/>
  <c r="D47" i="6"/>
  <c r="Y48" i="6"/>
  <c r="AC48" i="6"/>
  <c r="Z49" i="6"/>
  <c r="AD49" i="6"/>
  <c r="AA50" i="6"/>
  <c r="D51" i="6"/>
  <c r="Y52" i="6"/>
  <c r="AC52" i="6"/>
  <c r="Z53" i="6"/>
  <c r="AD53" i="6"/>
  <c r="AA54" i="6"/>
  <c r="D55" i="6"/>
  <c r="Y56" i="6"/>
  <c r="AC56" i="6"/>
  <c r="Z57" i="6"/>
  <c r="AD57" i="6"/>
  <c r="AA58" i="6"/>
  <c r="D60" i="6"/>
  <c r="Y61" i="6"/>
  <c r="AC61" i="6"/>
  <c r="Z62" i="6"/>
  <c r="AD62" i="6"/>
  <c r="AA63" i="6"/>
  <c r="D64" i="6"/>
  <c r="Y65" i="6"/>
  <c r="AC65" i="6"/>
  <c r="Z66" i="6"/>
  <c r="AD66" i="6"/>
  <c r="AA67" i="6"/>
  <c r="D68" i="6"/>
  <c r="Y69" i="6"/>
  <c r="AC69" i="6"/>
  <c r="Z70" i="6"/>
  <c r="AD70" i="6"/>
  <c r="AA71" i="6"/>
  <c r="D73" i="6"/>
  <c r="Y74" i="6"/>
  <c r="AC74" i="6"/>
  <c r="Z75" i="6"/>
  <c r="AD75" i="6"/>
  <c r="AA76" i="6"/>
  <c r="D77" i="6"/>
  <c r="Y78" i="6"/>
  <c r="AC78" i="6"/>
  <c r="Z79" i="6"/>
  <c r="AD79" i="6"/>
  <c r="AA80" i="6"/>
  <c r="D81" i="6"/>
  <c r="Y82" i="6"/>
  <c r="AC82" i="6"/>
  <c r="Z83" i="6"/>
  <c r="AD83" i="6"/>
  <c r="AA84" i="6"/>
  <c r="D86" i="6"/>
  <c r="Y87" i="6"/>
  <c r="AC87" i="6"/>
  <c r="Z88" i="6"/>
  <c r="AD88" i="6"/>
  <c r="AA89" i="6"/>
  <c r="D90" i="6"/>
  <c r="Y91" i="6"/>
  <c r="AC91" i="6"/>
  <c r="Z92" i="6"/>
  <c r="AD92" i="6"/>
  <c r="AA93" i="6"/>
  <c r="D94" i="6"/>
  <c r="Y95" i="6"/>
  <c r="AC95" i="6"/>
  <c r="Z96" i="6"/>
  <c r="AD96" i="6"/>
  <c r="AA97" i="6"/>
  <c r="D99" i="6"/>
  <c r="Y100" i="6"/>
  <c r="AC100" i="6"/>
  <c r="Z101" i="6"/>
  <c r="AD101" i="6"/>
  <c r="AA102" i="6"/>
  <c r="D103" i="6"/>
  <c r="Y104" i="6"/>
  <c r="AC104" i="6"/>
  <c r="Z105" i="6"/>
  <c r="AD105" i="6"/>
  <c r="AA106" i="6"/>
  <c r="D107" i="6"/>
  <c r="Y108" i="6"/>
  <c r="AC108" i="6"/>
  <c r="Z109" i="6"/>
  <c r="AD109" i="6"/>
  <c r="AA110" i="6"/>
  <c r="D7" i="7"/>
  <c r="AB7" i="7"/>
  <c r="AB20" i="7" s="1"/>
  <c r="Y8" i="7"/>
  <c r="AC8" i="7"/>
  <c r="Z9" i="7"/>
  <c r="AD9" i="7"/>
  <c r="AA10" i="7"/>
  <c r="D11" i="7"/>
  <c r="Y12" i="7"/>
  <c r="AC12" i="7"/>
  <c r="Z13" i="7"/>
  <c r="AD13" i="7"/>
  <c r="AA14" i="7"/>
  <c r="D15" i="7"/>
  <c r="Y16" i="7"/>
  <c r="AC16" i="7"/>
  <c r="Z17" i="7"/>
  <c r="AD17" i="7"/>
  <c r="AA18" i="7"/>
  <c r="D19" i="7"/>
  <c r="AA22" i="7"/>
  <c r="D23" i="7"/>
  <c r="Y24" i="7"/>
  <c r="AC24" i="7"/>
  <c r="Z25" i="7"/>
  <c r="AD25" i="7"/>
  <c r="AA26" i="7"/>
  <c r="D27" i="7"/>
  <c r="Y28" i="7"/>
  <c r="AC28" i="7"/>
  <c r="Z29" i="7"/>
  <c r="AD29" i="7"/>
  <c r="AA30" i="7"/>
  <c r="D31" i="7"/>
  <c r="Y32" i="7"/>
  <c r="AC32" i="7"/>
  <c r="Z33" i="7"/>
  <c r="AD33" i="7"/>
  <c r="AA34" i="7"/>
  <c r="I35" i="7"/>
  <c r="N50" i="7"/>
  <c r="Z37" i="7"/>
  <c r="AD37" i="7"/>
  <c r="AA38" i="7"/>
  <c r="D39" i="7"/>
  <c r="Y40" i="7"/>
  <c r="AC40" i="7"/>
  <c r="Z41" i="7"/>
  <c r="AD41" i="7"/>
  <c r="AA42" i="7"/>
  <c r="AA48" i="7"/>
  <c r="AD48" i="7"/>
  <c r="Z48" i="7"/>
  <c r="AB48" i="7"/>
  <c r="D48" i="7"/>
  <c r="Y48" i="7"/>
  <c r="AC55" i="7"/>
  <c r="AB68" i="5"/>
  <c r="Y69" i="5"/>
  <c r="AC69" i="5"/>
  <c r="Z70" i="5"/>
  <c r="AD70" i="5"/>
  <c r="AB72" i="5"/>
  <c r="Y73" i="5"/>
  <c r="AC73" i="5"/>
  <c r="Z74" i="5"/>
  <c r="AD74" i="5"/>
  <c r="D76" i="5"/>
  <c r="AB76" i="5"/>
  <c r="Y77" i="5"/>
  <c r="AC77" i="5"/>
  <c r="Z78" i="5"/>
  <c r="AD78" i="5"/>
  <c r="Z82" i="5"/>
  <c r="AD82" i="5"/>
  <c r="D84" i="5"/>
  <c r="AB84" i="5"/>
  <c r="Y85" i="5"/>
  <c r="AC85" i="5"/>
  <c r="Z86" i="5"/>
  <c r="AD86" i="5"/>
  <c r="AA87" i="5"/>
  <c r="D88" i="5"/>
  <c r="AB88" i="5"/>
  <c r="Y89" i="5"/>
  <c r="AC89" i="5"/>
  <c r="Z90" i="5"/>
  <c r="AD90" i="5"/>
  <c r="AA91" i="5"/>
  <c r="D92" i="5"/>
  <c r="AB92" i="5"/>
  <c r="Y93" i="5"/>
  <c r="AC93" i="5"/>
  <c r="Z94" i="5"/>
  <c r="AD94" i="5"/>
  <c r="Y97" i="5"/>
  <c r="AC97" i="5"/>
  <c r="Z98" i="5"/>
  <c r="AD98" i="5"/>
  <c r="AD110" i="5" s="1"/>
  <c r="AA99" i="5"/>
  <c r="D100" i="5"/>
  <c r="AB100" i="5"/>
  <c r="Y101" i="5"/>
  <c r="AC101" i="5"/>
  <c r="Z102" i="5"/>
  <c r="AD102" i="5"/>
  <c r="AA103" i="5"/>
  <c r="D104" i="5"/>
  <c r="AB104" i="5"/>
  <c r="Y105" i="5"/>
  <c r="AC105" i="5"/>
  <c r="Z106" i="5"/>
  <c r="AD106" i="5"/>
  <c r="AA107" i="5"/>
  <c r="D108" i="5"/>
  <c r="AB108" i="5"/>
  <c r="Y109" i="5"/>
  <c r="AC109" i="5"/>
  <c r="D112" i="5"/>
  <c r="AB112" i="5"/>
  <c r="AB125" i="5" s="1"/>
  <c r="Y113" i="5"/>
  <c r="AC113" i="5"/>
  <c r="AC125" i="5" s="1"/>
  <c r="Z114" i="5"/>
  <c r="AD114" i="5"/>
  <c r="AA115" i="5"/>
  <c r="D116" i="5"/>
  <c r="AB116" i="5"/>
  <c r="Y117" i="5"/>
  <c r="AC117" i="5"/>
  <c r="Z118" i="5"/>
  <c r="AD118" i="5"/>
  <c r="AA119" i="5"/>
  <c r="D120" i="5"/>
  <c r="AB120" i="5"/>
  <c r="Y121" i="5"/>
  <c r="AC121" i="5"/>
  <c r="Z122" i="5"/>
  <c r="AD122" i="5"/>
  <c r="AA123" i="5"/>
  <c r="D124" i="5"/>
  <c r="AB124" i="5"/>
  <c r="AA7" i="6"/>
  <c r="AB8" i="6"/>
  <c r="Y9" i="6"/>
  <c r="AC9" i="6"/>
  <c r="Z10" i="6"/>
  <c r="AD10" i="6"/>
  <c r="AA11" i="6"/>
  <c r="D12" i="6"/>
  <c r="AB12" i="6"/>
  <c r="Y13" i="6"/>
  <c r="AC13" i="6"/>
  <c r="Z14" i="6"/>
  <c r="AD14" i="6"/>
  <c r="AA15" i="6"/>
  <c r="D16" i="6"/>
  <c r="AB16" i="6"/>
  <c r="Y17" i="6"/>
  <c r="AC17" i="6"/>
  <c r="Z18" i="6"/>
  <c r="AD18" i="6"/>
  <c r="AC21" i="6"/>
  <c r="Z22" i="6"/>
  <c r="AD22" i="6"/>
  <c r="AA23" i="6"/>
  <c r="D24" i="6"/>
  <c r="Y25" i="6"/>
  <c r="AC25" i="6"/>
  <c r="Z26" i="6"/>
  <c r="AD26" i="6"/>
  <c r="AA27" i="6"/>
  <c r="D28" i="6"/>
  <c r="Y29" i="6"/>
  <c r="AC29" i="6"/>
  <c r="Z30" i="6"/>
  <c r="AD30" i="6"/>
  <c r="AA31" i="6"/>
  <c r="D32" i="6"/>
  <c r="Y34" i="6"/>
  <c r="AC34" i="6"/>
  <c r="Z35" i="6"/>
  <c r="AD35" i="6"/>
  <c r="AA36" i="6"/>
  <c r="D37" i="6"/>
  <c r="Y38" i="6"/>
  <c r="AC38" i="6"/>
  <c r="Z39" i="6"/>
  <c r="AD39" i="6"/>
  <c r="AA40" i="6"/>
  <c r="D41" i="6"/>
  <c r="Y42" i="6"/>
  <c r="AC42" i="6"/>
  <c r="Z43" i="6"/>
  <c r="AD43" i="6"/>
  <c r="AA44" i="6"/>
  <c r="D45" i="6"/>
  <c r="Y47" i="6"/>
  <c r="AC47" i="6"/>
  <c r="Z48" i="6"/>
  <c r="AD48" i="6"/>
  <c r="AA49" i="6"/>
  <c r="D50" i="6"/>
  <c r="Y51" i="6"/>
  <c r="AC51" i="6"/>
  <c r="Z52" i="6"/>
  <c r="AD52" i="6"/>
  <c r="AA53" i="6"/>
  <c r="D54" i="6"/>
  <c r="Y55" i="6"/>
  <c r="AC55" i="6"/>
  <c r="Z56" i="6"/>
  <c r="AD56" i="6"/>
  <c r="AA57" i="6"/>
  <c r="D58" i="6"/>
  <c r="Y60" i="6"/>
  <c r="AC60" i="6"/>
  <c r="Z61" i="6"/>
  <c r="AD61" i="6"/>
  <c r="AA62" i="6"/>
  <c r="D63" i="6"/>
  <c r="Y64" i="6"/>
  <c r="AC64" i="6"/>
  <c r="Z65" i="6"/>
  <c r="AD65" i="6"/>
  <c r="AA66" i="6"/>
  <c r="D67" i="6"/>
  <c r="Y68" i="6"/>
  <c r="AC68" i="6"/>
  <c r="Z69" i="6"/>
  <c r="AD69" i="6"/>
  <c r="AA70" i="6"/>
  <c r="D71" i="6"/>
  <c r="Y73" i="6"/>
  <c r="AC73" i="6"/>
  <c r="Z74" i="6"/>
  <c r="AD74" i="6"/>
  <c r="AA75" i="6"/>
  <c r="D76" i="6"/>
  <c r="Y77" i="6"/>
  <c r="AC77" i="6"/>
  <c r="Z78" i="6"/>
  <c r="AD78" i="6"/>
  <c r="AA79" i="6"/>
  <c r="D80" i="6"/>
  <c r="Y81" i="6"/>
  <c r="AC81" i="6"/>
  <c r="Z82" i="6"/>
  <c r="AD82" i="6"/>
  <c r="AA83" i="6"/>
  <c r="D84" i="6"/>
  <c r="Y86" i="6"/>
  <c r="AC86" i="6"/>
  <c r="Z87" i="6"/>
  <c r="AD87" i="6"/>
  <c r="AA88" i="6"/>
  <c r="D89" i="6"/>
  <c r="Y90" i="6"/>
  <c r="AC90" i="6"/>
  <c r="Z91" i="6"/>
  <c r="AD91" i="6"/>
  <c r="AA92" i="6"/>
  <c r="D93" i="6"/>
  <c r="Y94" i="6"/>
  <c r="AC94" i="6"/>
  <c r="Z95" i="6"/>
  <c r="AD95" i="6"/>
  <c r="AA96" i="6"/>
  <c r="D97" i="6"/>
  <c r="Y99" i="6"/>
  <c r="AC99" i="6"/>
  <c r="Z100" i="6"/>
  <c r="AD100" i="6"/>
  <c r="AA101" i="6"/>
  <c r="D102" i="6"/>
  <c r="Y103" i="6"/>
  <c r="AC103" i="6"/>
  <c r="Z104" i="6"/>
  <c r="AD104" i="6"/>
  <c r="AA105" i="6"/>
  <c r="D106" i="6"/>
  <c r="Y107" i="6"/>
  <c r="AC107" i="6"/>
  <c r="Z108" i="6"/>
  <c r="AD108" i="6"/>
  <c r="AA109" i="6"/>
  <c r="D110" i="6"/>
  <c r="Y7" i="7"/>
  <c r="AC7" i="7"/>
  <c r="Z8" i="7"/>
  <c r="AD8" i="7"/>
  <c r="AD20" i="7" s="1"/>
  <c r="AA9" i="7"/>
  <c r="D10" i="7"/>
  <c r="Y11" i="7"/>
  <c r="AC11" i="7"/>
  <c r="Z12" i="7"/>
  <c r="AD12" i="7"/>
  <c r="AA13" i="7"/>
  <c r="D14" i="7"/>
  <c r="Y15" i="7"/>
  <c r="AC15" i="7"/>
  <c r="Z16" i="7"/>
  <c r="AD16" i="7"/>
  <c r="AA17" i="7"/>
  <c r="D18" i="7"/>
  <c r="Y19" i="7"/>
  <c r="AC19" i="7"/>
  <c r="D22" i="7"/>
  <c r="AB22" i="7"/>
  <c r="AB35" i="7" s="1"/>
  <c r="Y23" i="7"/>
  <c r="AC23" i="7"/>
  <c r="AC35" i="7" s="1"/>
  <c r="Z24" i="7"/>
  <c r="AD24" i="7"/>
  <c r="AA25" i="7"/>
  <c r="D26" i="7"/>
  <c r="Y27" i="7"/>
  <c r="AC27" i="7"/>
  <c r="Z28" i="7"/>
  <c r="AD28" i="7"/>
  <c r="AA29" i="7"/>
  <c r="D30" i="7"/>
  <c r="Y31" i="7"/>
  <c r="AC31" i="7"/>
  <c r="Z32" i="7"/>
  <c r="AD32" i="7"/>
  <c r="AA33" i="7"/>
  <c r="D34" i="7"/>
  <c r="S50" i="7"/>
  <c r="AA37" i="7"/>
  <c r="D38" i="7"/>
  <c r="Y39" i="7"/>
  <c r="AC39" i="7"/>
  <c r="Z40" i="7"/>
  <c r="AD40" i="7"/>
  <c r="AA41" i="7"/>
  <c r="D42" i="7"/>
  <c r="AB45" i="7"/>
  <c r="D45" i="7"/>
  <c r="AA45" i="7"/>
  <c r="Y45" i="7"/>
  <c r="AC46" i="7"/>
  <c r="AC48" i="7"/>
  <c r="Y68" i="5"/>
  <c r="Z69" i="5"/>
  <c r="Y72" i="5"/>
  <c r="Z73" i="5"/>
  <c r="Y76" i="5"/>
  <c r="Z77" i="5"/>
  <c r="AA82" i="5"/>
  <c r="AA95" i="5" s="1"/>
  <c r="Y84" i="5"/>
  <c r="Z85" i="5"/>
  <c r="D87" i="5"/>
  <c r="Y88" i="5"/>
  <c r="Z89" i="5"/>
  <c r="D91" i="5"/>
  <c r="Y92" i="5"/>
  <c r="Z93" i="5"/>
  <c r="Z97" i="5"/>
  <c r="D99" i="5"/>
  <c r="Y100" i="5"/>
  <c r="Z101" i="5"/>
  <c r="D103" i="5"/>
  <c r="Y104" i="5"/>
  <c r="Z105" i="5"/>
  <c r="D107" i="5"/>
  <c r="Y108" i="5"/>
  <c r="Z109" i="5"/>
  <c r="Y112" i="5"/>
  <c r="Z113" i="5"/>
  <c r="D115" i="5"/>
  <c r="Y116" i="5"/>
  <c r="Z117" i="5"/>
  <c r="D119" i="5"/>
  <c r="Y120" i="5"/>
  <c r="Z121" i="5"/>
  <c r="D123" i="5"/>
  <c r="Y124" i="5"/>
  <c r="D7" i="6"/>
  <c r="AB7" i="6"/>
  <c r="AB19" i="6" s="1"/>
  <c r="Y8" i="6"/>
  <c r="Z9" i="6"/>
  <c r="D11" i="6"/>
  <c r="Y12" i="6"/>
  <c r="Z13" i="6"/>
  <c r="D15" i="6"/>
  <c r="Y16" i="6"/>
  <c r="Z17" i="6"/>
  <c r="Y21" i="6"/>
  <c r="D23" i="6"/>
  <c r="Y24" i="6"/>
  <c r="Z25" i="6"/>
  <c r="D27" i="6"/>
  <c r="Y28" i="6"/>
  <c r="Z29" i="6"/>
  <c r="D31" i="6"/>
  <c r="Y32" i="6"/>
  <c r="Z34" i="6"/>
  <c r="D36" i="6"/>
  <c r="Y37" i="6"/>
  <c r="Z38" i="6"/>
  <c r="D40" i="6"/>
  <c r="Y41" i="6"/>
  <c r="Z42" i="6"/>
  <c r="D44" i="6"/>
  <c r="Y45" i="6"/>
  <c r="Z47" i="6"/>
  <c r="D49" i="6"/>
  <c r="Y50" i="6"/>
  <c r="Z51" i="6"/>
  <c r="D53" i="6"/>
  <c r="Y54" i="6"/>
  <c r="Z55" i="6"/>
  <c r="D57" i="6"/>
  <c r="Y58" i="6"/>
  <c r="Z60" i="6"/>
  <c r="D62" i="6"/>
  <c r="Y63" i="6"/>
  <c r="Z64" i="6"/>
  <c r="D66" i="6"/>
  <c r="Y67" i="6"/>
  <c r="Z68" i="6"/>
  <c r="D70" i="6"/>
  <c r="Y71" i="6"/>
  <c r="Z73" i="6"/>
  <c r="D75" i="6"/>
  <c r="Y76" i="6"/>
  <c r="Z77" i="6"/>
  <c r="D79" i="6"/>
  <c r="Y80" i="6"/>
  <c r="Z81" i="6"/>
  <c r="D83" i="6"/>
  <c r="Y84" i="6"/>
  <c r="Z86" i="6"/>
  <c r="D88" i="6"/>
  <c r="Y89" i="6"/>
  <c r="Z90" i="6"/>
  <c r="D92" i="6"/>
  <c r="Y93" i="6"/>
  <c r="Z94" i="6"/>
  <c r="D96" i="6"/>
  <c r="Y97" i="6"/>
  <c r="Z99" i="6"/>
  <c r="D101" i="6"/>
  <c r="Y102" i="6"/>
  <c r="Z103" i="6"/>
  <c r="D105" i="6"/>
  <c r="Y106" i="6"/>
  <c r="Z107" i="6"/>
  <c r="D109" i="6"/>
  <c r="Y110" i="6"/>
  <c r="Z7" i="7"/>
  <c r="D9" i="7"/>
  <c r="Y10" i="7"/>
  <c r="Z11" i="7"/>
  <c r="D13" i="7"/>
  <c r="Y14" i="7"/>
  <c r="Z15" i="7"/>
  <c r="D17" i="7"/>
  <c r="Y18" i="7"/>
  <c r="Z19" i="7"/>
  <c r="Y22" i="7"/>
  <c r="Y35" i="7" s="1"/>
  <c r="Z23" i="7"/>
  <c r="D25" i="7"/>
  <c r="Y26" i="7"/>
  <c r="Z27" i="7"/>
  <c r="D29" i="7"/>
  <c r="Y30" i="7"/>
  <c r="Z31" i="7"/>
  <c r="D33" i="7"/>
  <c r="Y34" i="7"/>
  <c r="D37" i="7"/>
  <c r="AB37" i="7"/>
  <c r="Y38" i="7"/>
  <c r="Z39" i="7"/>
  <c r="D41" i="7"/>
  <c r="AC42" i="7"/>
  <c r="AB42" i="7"/>
  <c r="Y42" i="7"/>
  <c r="AA44" i="7"/>
  <c r="AD44" i="7"/>
  <c r="Z44" i="7"/>
  <c r="Y44" i="7"/>
  <c r="Z45" i="7"/>
  <c r="AD46" i="7"/>
  <c r="Z46" i="7"/>
  <c r="AB49" i="7"/>
  <c r="AD54" i="7"/>
  <c r="Y49" i="7"/>
  <c r="AC49" i="7"/>
  <c r="Z53" i="7"/>
  <c r="Y56" i="7"/>
  <c r="AC56" i="7"/>
  <c r="Z57" i="7"/>
  <c r="D59" i="7"/>
  <c r="AB59" i="7"/>
  <c r="Y60" i="7"/>
  <c r="AC60" i="7"/>
  <c r="Z61" i="7"/>
  <c r="D63" i="7"/>
  <c r="AB63" i="7"/>
  <c r="Y64" i="7"/>
  <c r="AC64" i="7"/>
  <c r="Z66" i="7"/>
  <c r="AD66" i="7"/>
  <c r="D68" i="7"/>
  <c r="AB68" i="7"/>
  <c r="Y69" i="7"/>
  <c r="AC69" i="7"/>
  <c r="Z70" i="7"/>
  <c r="AD70" i="7"/>
  <c r="D72" i="7"/>
  <c r="AB72" i="7"/>
  <c r="Y73" i="7"/>
  <c r="AC73" i="7"/>
  <c r="Z74" i="7"/>
  <c r="AD74" i="7"/>
  <c r="D76" i="7"/>
  <c r="AB76" i="7"/>
  <c r="Y77" i="7"/>
  <c r="AC77" i="7"/>
  <c r="Z78" i="7"/>
  <c r="AD78" i="7"/>
  <c r="Y81" i="7"/>
  <c r="AC81" i="7"/>
  <c r="Z82" i="7"/>
  <c r="AD82" i="7"/>
  <c r="D84" i="7"/>
  <c r="AB84" i="7"/>
  <c r="AB94" i="7" s="1"/>
  <c r="Y85" i="7"/>
  <c r="AC85" i="7"/>
  <c r="Z86" i="7"/>
  <c r="AD86" i="7"/>
  <c r="D88" i="7"/>
  <c r="AB88" i="7"/>
  <c r="Y89" i="7"/>
  <c r="AC89" i="7"/>
  <c r="Z90" i="7"/>
  <c r="AD90" i="7"/>
  <c r="D92" i="7"/>
  <c r="AB92" i="7"/>
  <c r="Y93" i="7"/>
  <c r="AC93" i="7"/>
  <c r="D96" i="7"/>
  <c r="AB96" i="7"/>
  <c r="Y97" i="7"/>
  <c r="AC97" i="7"/>
  <c r="Z98" i="7"/>
  <c r="AD98" i="7"/>
  <c r="D100" i="7"/>
  <c r="AB100" i="7"/>
  <c r="Y101" i="7"/>
  <c r="AC101" i="7"/>
  <c r="Z102" i="7"/>
  <c r="AD102" i="7"/>
  <c r="D104" i="7"/>
  <c r="AB104" i="7"/>
  <c r="Y105" i="7"/>
  <c r="AC105" i="7"/>
  <c r="Z106" i="7"/>
  <c r="AD106" i="7"/>
  <c r="D108" i="7"/>
  <c r="AB108" i="7"/>
  <c r="D112" i="7"/>
  <c r="AB112" i="7"/>
  <c r="Y113" i="7"/>
  <c r="AC113" i="7"/>
  <c r="Z114" i="7"/>
  <c r="AD114" i="7"/>
  <c r="D116" i="7"/>
  <c r="AB116" i="7"/>
  <c r="Y117" i="7"/>
  <c r="AC117" i="7"/>
  <c r="Z118" i="7"/>
  <c r="AD118" i="7"/>
  <c r="D120" i="7"/>
  <c r="AB120" i="7"/>
  <c r="Y121" i="7"/>
  <c r="AC121" i="7"/>
  <c r="Z122" i="7"/>
  <c r="AD122" i="7"/>
  <c r="D124" i="7"/>
  <c r="AB124" i="7"/>
  <c r="Y126" i="7"/>
  <c r="AC126" i="7"/>
  <c r="Z127" i="7"/>
  <c r="AD127" i="7"/>
  <c r="D129" i="7"/>
  <c r="AB129" i="7"/>
  <c r="Y130" i="7"/>
  <c r="AC130" i="7"/>
  <c r="Z131" i="7"/>
  <c r="D133" i="7"/>
  <c r="AB133" i="7"/>
  <c r="Y134" i="7"/>
  <c r="AC134" i="7"/>
  <c r="Z135" i="7"/>
  <c r="D137" i="7"/>
  <c r="AB137" i="7"/>
  <c r="Y138" i="7"/>
  <c r="AC138" i="7"/>
  <c r="Z7" i="8"/>
  <c r="AD7" i="8"/>
  <c r="D9" i="8"/>
  <c r="AB9" i="8"/>
  <c r="Y10" i="8"/>
  <c r="AC10" i="8"/>
  <c r="AA12" i="8"/>
  <c r="AD12" i="8"/>
  <c r="Z12" i="8"/>
  <c r="Y12" i="8"/>
  <c r="AD14" i="8"/>
  <c r="Z14" i="8"/>
  <c r="AC17" i="8"/>
  <c r="Z17" i="8"/>
  <c r="AD21" i="8"/>
  <c r="Y59" i="7"/>
  <c r="AC59" i="7"/>
  <c r="Z60" i="7"/>
  <c r="Y63" i="7"/>
  <c r="AC63" i="7"/>
  <c r="Z64" i="7"/>
  <c r="AA66" i="7"/>
  <c r="Y68" i="7"/>
  <c r="AC68" i="7"/>
  <c r="Z69" i="7"/>
  <c r="Y72" i="7"/>
  <c r="AC72" i="7"/>
  <c r="Z73" i="7"/>
  <c r="Y76" i="7"/>
  <c r="AC76" i="7"/>
  <c r="Z77" i="7"/>
  <c r="I79" i="7"/>
  <c r="Z81" i="7"/>
  <c r="AD81" i="7"/>
  <c r="Y84" i="7"/>
  <c r="AC84" i="7"/>
  <c r="Z85" i="7"/>
  <c r="Y88" i="7"/>
  <c r="AC88" i="7"/>
  <c r="Z89" i="7"/>
  <c r="Y92" i="7"/>
  <c r="AC92" i="7"/>
  <c r="Z93" i="7"/>
  <c r="Y96" i="7"/>
  <c r="AC96" i="7"/>
  <c r="Z97" i="7"/>
  <c r="Y100" i="7"/>
  <c r="AC100" i="7"/>
  <c r="Z101" i="7"/>
  <c r="Y104" i="7"/>
  <c r="AC104" i="7"/>
  <c r="Z105" i="7"/>
  <c r="Y108" i="7"/>
  <c r="AC108" i="7"/>
  <c r="Y112" i="7"/>
  <c r="AC112" i="7"/>
  <c r="Z113" i="7"/>
  <c r="Y116" i="7"/>
  <c r="AC116" i="7"/>
  <c r="Z117" i="7"/>
  <c r="Y120" i="7"/>
  <c r="AC120" i="7"/>
  <c r="Z121" i="7"/>
  <c r="Y124" i="7"/>
  <c r="AC124" i="7"/>
  <c r="Z126" i="7"/>
  <c r="Y129" i="7"/>
  <c r="AC129" i="7"/>
  <c r="Z130" i="7"/>
  <c r="Y133" i="7"/>
  <c r="AC133" i="7"/>
  <c r="Z134" i="7"/>
  <c r="Y137" i="7"/>
  <c r="AC137" i="7"/>
  <c r="Z138" i="7"/>
  <c r="AA7" i="8"/>
  <c r="Y9" i="8"/>
  <c r="AC9" i="8"/>
  <c r="Z10" i="8"/>
  <c r="AB20" i="8"/>
  <c r="D20" i="8"/>
  <c r="AA20" i="8"/>
  <c r="AD20" i="8"/>
  <c r="Z20" i="8"/>
  <c r="Y20" i="8"/>
  <c r="Y43" i="7"/>
  <c r="AC43" i="7"/>
  <c r="D46" i="7"/>
  <c r="AB46" i="7"/>
  <c r="Y47" i="7"/>
  <c r="AC47" i="7"/>
  <c r="AA49" i="7"/>
  <c r="D53" i="7"/>
  <c r="AB53" i="7"/>
  <c r="Y54" i="7"/>
  <c r="AC54" i="7"/>
  <c r="AA56" i="7"/>
  <c r="D57" i="7"/>
  <c r="AB57" i="7"/>
  <c r="Y58" i="7"/>
  <c r="AC58" i="7"/>
  <c r="Z59" i="7"/>
  <c r="AD59" i="7"/>
  <c r="AA60" i="7"/>
  <c r="D61" i="7"/>
  <c r="AB61" i="7"/>
  <c r="Y62" i="7"/>
  <c r="AC62" i="7"/>
  <c r="Z63" i="7"/>
  <c r="AD63" i="7"/>
  <c r="AA64" i="7"/>
  <c r="D66" i="7"/>
  <c r="AB66" i="7"/>
  <c r="AB79" i="7" s="1"/>
  <c r="Y67" i="7"/>
  <c r="AC67" i="7"/>
  <c r="AC79" i="7" s="1"/>
  <c r="Z68" i="7"/>
  <c r="AD68" i="7"/>
  <c r="AA69" i="7"/>
  <c r="AB70" i="7"/>
  <c r="Y71" i="7"/>
  <c r="AC71" i="7"/>
  <c r="Z72" i="7"/>
  <c r="AD72" i="7"/>
  <c r="AA73" i="7"/>
  <c r="D74" i="7"/>
  <c r="Y75" i="7"/>
  <c r="AC75" i="7"/>
  <c r="Z76" i="7"/>
  <c r="AD76" i="7"/>
  <c r="AA77" i="7"/>
  <c r="D78" i="7"/>
  <c r="AA81" i="7"/>
  <c r="D82" i="7"/>
  <c r="Y83" i="7"/>
  <c r="AC83" i="7"/>
  <c r="Z84" i="7"/>
  <c r="AD84" i="7"/>
  <c r="AA85" i="7"/>
  <c r="D86" i="7"/>
  <c r="Y87" i="7"/>
  <c r="AC87" i="7"/>
  <c r="Z88" i="7"/>
  <c r="AD88" i="7"/>
  <c r="AA89" i="7"/>
  <c r="D90" i="7"/>
  <c r="Y91" i="7"/>
  <c r="AC91" i="7"/>
  <c r="Z92" i="7"/>
  <c r="AD92" i="7"/>
  <c r="AA93" i="7"/>
  <c r="I94" i="7"/>
  <c r="Z96" i="7"/>
  <c r="AD96" i="7"/>
  <c r="AA97" i="7"/>
  <c r="D98" i="7"/>
  <c r="Y99" i="7"/>
  <c r="AC99" i="7"/>
  <c r="Z100" i="7"/>
  <c r="AD100" i="7"/>
  <c r="AA101" i="7"/>
  <c r="D102" i="7"/>
  <c r="Y103" i="7"/>
  <c r="AC103" i="7"/>
  <c r="Z104" i="7"/>
  <c r="AD104" i="7"/>
  <c r="AA105" i="7"/>
  <c r="D106" i="7"/>
  <c r="Y107" i="7"/>
  <c r="AC107" i="7"/>
  <c r="Z108" i="7"/>
  <c r="AD108" i="7"/>
  <c r="Y111" i="7"/>
  <c r="AC111" i="7"/>
  <c r="Z112" i="7"/>
  <c r="AD112" i="7"/>
  <c r="AA113" i="7"/>
  <c r="D114" i="7"/>
  <c r="Y115" i="7"/>
  <c r="AC115" i="7"/>
  <c r="Z116" i="7"/>
  <c r="AD116" i="7"/>
  <c r="AA117" i="7"/>
  <c r="D118" i="7"/>
  <c r="Y119" i="7"/>
  <c r="AC119" i="7"/>
  <c r="Z120" i="7"/>
  <c r="AD120" i="7"/>
  <c r="AA121" i="7"/>
  <c r="D122" i="7"/>
  <c r="Y123" i="7"/>
  <c r="AC123" i="7"/>
  <c r="Z124" i="7"/>
  <c r="AD124" i="7"/>
  <c r="AA126" i="7"/>
  <c r="D127" i="7"/>
  <c r="Y128" i="7"/>
  <c r="AC128" i="7"/>
  <c r="Z129" i="7"/>
  <c r="AD129" i="7"/>
  <c r="AA130" i="7"/>
  <c r="D131" i="7"/>
  <c r="AB131" i="7"/>
  <c r="Y132" i="7"/>
  <c r="AC132" i="7"/>
  <c r="Z133" i="7"/>
  <c r="AD133" i="7"/>
  <c r="AA134" i="7"/>
  <c r="D135" i="7"/>
  <c r="AB135" i="7"/>
  <c r="Y136" i="7"/>
  <c r="AC136" i="7"/>
  <c r="Z137" i="7"/>
  <c r="AD137" i="7"/>
  <c r="AA138" i="7"/>
  <c r="D7" i="8"/>
  <c r="X23" i="8"/>
  <c r="AB7" i="8"/>
  <c r="Y8" i="8"/>
  <c r="AC8" i="8"/>
  <c r="AC23" i="8" s="1"/>
  <c r="Z9" i="8"/>
  <c r="AD9" i="8"/>
  <c r="AA10" i="8"/>
  <c r="D11" i="8"/>
  <c r="AC12" i="8"/>
  <c r="AD15" i="8"/>
  <c r="AB16" i="8"/>
  <c r="D16" i="8"/>
  <c r="AA16" i="8"/>
  <c r="AD16" i="8"/>
  <c r="Z16" i="8"/>
  <c r="Y16" i="8"/>
  <c r="AC18" i="8"/>
  <c r="AC20" i="8"/>
  <c r="AD22" i="8"/>
  <c r="I23" i="8"/>
  <c r="N41" i="8"/>
  <c r="AD25" i="8"/>
  <c r="Z25" i="8"/>
  <c r="Z43" i="7"/>
  <c r="Y46" i="7"/>
  <c r="Z47" i="7"/>
  <c r="D49" i="7"/>
  <c r="Y53" i="7"/>
  <c r="Z54" i="7"/>
  <c r="D56" i="7"/>
  <c r="Y57" i="7"/>
  <c r="Z58" i="7"/>
  <c r="D60" i="7"/>
  <c r="Y61" i="7"/>
  <c r="Z62" i="7"/>
  <c r="D64" i="7"/>
  <c r="Y66" i="7"/>
  <c r="Z67" i="7"/>
  <c r="D69" i="7"/>
  <c r="Y70" i="7"/>
  <c r="Z71" i="7"/>
  <c r="D73" i="7"/>
  <c r="Y74" i="7"/>
  <c r="Z75" i="7"/>
  <c r="D77" i="7"/>
  <c r="Y78" i="7"/>
  <c r="D81" i="7"/>
  <c r="Y82" i="7"/>
  <c r="Z83" i="7"/>
  <c r="D85" i="7"/>
  <c r="Y86" i="7"/>
  <c r="Z87" i="7"/>
  <c r="D89" i="7"/>
  <c r="Y90" i="7"/>
  <c r="Z91" i="7"/>
  <c r="D93" i="7"/>
  <c r="AA96" i="7"/>
  <c r="AA109" i="7" s="1"/>
  <c r="D97" i="7"/>
  <c r="Y98" i="7"/>
  <c r="Z99" i="7"/>
  <c r="D101" i="7"/>
  <c r="Y102" i="7"/>
  <c r="Z103" i="7"/>
  <c r="D105" i="7"/>
  <c r="Y106" i="7"/>
  <c r="Z107" i="7"/>
  <c r="Z111" i="7"/>
  <c r="D113" i="7"/>
  <c r="Y114" i="7"/>
  <c r="Z115" i="7"/>
  <c r="D117" i="7"/>
  <c r="Y118" i="7"/>
  <c r="Z119" i="7"/>
  <c r="D121" i="7"/>
  <c r="Y122" i="7"/>
  <c r="Z123" i="7"/>
  <c r="D126" i="7"/>
  <c r="Y127" i="7"/>
  <c r="Z128" i="7"/>
  <c r="D130" i="7"/>
  <c r="Y131" i="7"/>
  <c r="Z132" i="7"/>
  <c r="D134" i="7"/>
  <c r="Y135" i="7"/>
  <c r="Z136" i="7"/>
  <c r="D138" i="7"/>
  <c r="Y7" i="8"/>
  <c r="Z8" i="8"/>
  <c r="D10" i="8"/>
  <c r="AD11" i="8"/>
  <c r="AC11" i="8"/>
  <c r="Y11" i="8"/>
  <c r="D12" i="8"/>
  <c r="AB13" i="8"/>
  <c r="D13" i="8"/>
  <c r="AA13" i="8"/>
  <c r="Y13" i="8"/>
  <c r="AC14" i="8"/>
  <c r="AA14" i="8"/>
  <c r="AA15" i="8"/>
  <c r="AC16" i="8"/>
  <c r="AD18" i="8"/>
  <c r="AC21" i="8"/>
  <c r="Y28" i="8"/>
  <c r="AC28" i="8"/>
  <c r="AC41" i="8" s="1"/>
  <c r="Z29" i="8"/>
  <c r="Y32" i="8"/>
  <c r="AC32" i="8"/>
  <c r="Z33" i="8"/>
  <c r="Y36" i="8"/>
  <c r="AC36" i="8"/>
  <c r="Z37" i="8"/>
  <c r="Y40" i="8"/>
  <c r="AC40" i="8"/>
  <c r="AB43" i="8"/>
  <c r="Y44" i="8"/>
  <c r="AC44" i="8"/>
  <c r="AC59" i="8" s="1"/>
  <c r="Z45" i="8"/>
  <c r="Y48" i="8"/>
  <c r="AC48" i="8"/>
  <c r="Z49" i="8"/>
  <c r="Y52" i="8"/>
  <c r="AC52" i="8"/>
  <c r="Z53" i="8"/>
  <c r="Y56" i="8"/>
  <c r="AC56" i="8"/>
  <c r="Z57" i="8"/>
  <c r="I59" i="8"/>
  <c r="Z62" i="8"/>
  <c r="Z77" i="8" s="1"/>
  <c r="Y64" i="8"/>
  <c r="AC64" i="8"/>
  <c r="Z65" i="8"/>
  <c r="Y68" i="8"/>
  <c r="AC68" i="8"/>
  <c r="Z69" i="8"/>
  <c r="Y72" i="8"/>
  <c r="AC72" i="8"/>
  <c r="Z73" i="8"/>
  <c r="Y76" i="8"/>
  <c r="AC76" i="8"/>
  <c r="S77" i="8"/>
  <c r="AA80" i="8"/>
  <c r="AA95" i="8" s="1"/>
  <c r="Y81" i="8"/>
  <c r="AC81" i="8"/>
  <c r="Z82" i="8"/>
  <c r="Y85" i="8"/>
  <c r="AC85" i="8"/>
  <c r="Z86" i="8"/>
  <c r="Y89" i="8"/>
  <c r="AC89" i="8"/>
  <c r="Z90" i="8"/>
  <c r="Y93" i="8"/>
  <c r="AC93" i="8"/>
  <c r="Z94" i="8"/>
  <c r="Y97" i="8"/>
  <c r="AC97" i="8"/>
  <c r="Z98" i="8"/>
  <c r="Y101" i="8"/>
  <c r="AC101" i="8"/>
  <c r="Z102" i="8"/>
  <c r="Y105" i="8"/>
  <c r="AC105" i="8"/>
  <c r="Z106" i="8"/>
  <c r="Y109" i="8"/>
  <c r="AD109" i="8"/>
  <c r="AA111" i="8"/>
  <c r="D14" i="8"/>
  <c r="AB14" i="8"/>
  <c r="Y15" i="8"/>
  <c r="AA17" i="8"/>
  <c r="D18" i="8"/>
  <c r="AB18" i="8"/>
  <c r="Y19" i="8"/>
  <c r="AA21" i="8"/>
  <c r="D22" i="8"/>
  <c r="AB22" i="8"/>
  <c r="AA25" i="8"/>
  <c r="D26" i="8"/>
  <c r="AB26" i="8"/>
  <c r="Y27" i="8"/>
  <c r="Z28" i="8"/>
  <c r="AD28" i="8"/>
  <c r="AA29" i="8"/>
  <c r="D30" i="8"/>
  <c r="AB30" i="8"/>
  <c r="Y31" i="8"/>
  <c r="Z32" i="8"/>
  <c r="AD32" i="8"/>
  <c r="AA33" i="8"/>
  <c r="D34" i="8"/>
  <c r="AB34" i="8"/>
  <c r="Y35" i="8"/>
  <c r="Z36" i="8"/>
  <c r="AD36" i="8"/>
  <c r="AA37" i="8"/>
  <c r="D38" i="8"/>
  <c r="AB38" i="8"/>
  <c r="Y39" i="8"/>
  <c r="Z40" i="8"/>
  <c r="AD40" i="8"/>
  <c r="Y43" i="8"/>
  <c r="Z44" i="8"/>
  <c r="AD44" i="8"/>
  <c r="AD59" i="8" s="1"/>
  <c r="AA45" i="8"/>
  <c r="D46" i="8"/>
  <c r="AB46" i="8"/>
  <c r="Y47" i="8"/>
  <c r="Z48" i="8"/>
  <c r="AD48" i="8"/>
  <c r="AA49" i="8"/>
  <c r="D50" i="8"/>
  <c r="AB50" i="8"/>
  <c r="Y51" i="8"/>
  <c r="Z52" i="8"/>
  <c r="AD52" i="8"/>
  <c r="AA53" i="8"/>
  <c r="D54" i="8"/>
  <c r="AB54" i="8"/>
  <c r="Y55" i="8"/>
  <c r="Z56" i="8"/>
  <c r="AD56" i="8"/>
  <c r="AA57" i="8"/>
  <c r="D58" i="8"/>
  <c r="AB58" i="8"/>
  <c r="N59" i="8"/>
  <c r="AA62" i="8"/>
  <c r="Y63" i="8"/>
  <c r="Z64" i="8"/>
  <c r="AD64" i="8"/>
  <c r="AD77" i="8" s="1"/>
  <c r="AA65" i="8"/>
  <c r="D66" i="8"/>
  <c r="AB66" i="8"/>
  <c r="Y67" i="8"/>
  <c r="AC67" i="8"/>
  <c r="Z68" i="8"/>
  <c r="AD68" i="8"/>
  <c r="AA69" i="8"/>
  <c r="D70" i="8"/>
  <c r="AB70" i="8"/>
  <c r="Y71" i="8"/>
  <c r="AC71" i="8"/>
  <c r="Z72" i="8"/>
  <c r="AD72" i="8"/>
  <c r="AA73" i="8"/>
  <c r="D74" i="8"/>
  <c r="AB74" i="8"/>
  <c r="Y75" i="8"/>
  <c r="AC75" i="8"/>
  <c r="Z76" i="8"/>
  <c r="AD76" i="8"/>
  <c r="AC80" i="8"/>
  <c r="AC95" i="8" s="1"/>
  <c r="Z81" i="8"/>
  <c r="Z95" i="8" s="1"/>
  <c r="AD81" i="8"/>
  <c r="AA82" i="8"/>
  <c r="D83" i="8"/>
  <c r="AB83" i="8"/>
  <c r="Y84" i="8"/>
  <c r="Z85" i="8"/>
  <c r="AD85" i="8"/>
  <c r="AA86" i="8"/>
  <c r="D87" i="8"/>
  <c r="AB87" i="8"/>
  <c r="Y88" i="8"/>
  <c r="Z89" i="8"/>
  <c r="AD89" i="8"/>
  <c r="AA90" i="8"/>
  <c r="D91" i="8"/>
  <c r="AB91" i="8"/>
  <c r="Y92" i="8"/>
  <c r="Z93" i="8"/>
  <c r="AD93" i="8"/>
  <c r="AA94" i="8"/>
  <c r="I95" i="8"/>
  <c r="Z97" i="8"/>
  <c r="AD97" i="8"/>
  <c r="AA98" i="8"/>
  <c r="D99" i="8"/>
  <c r="AB99" i="8"/>
  <c r="Y100" i="8"/>
  <c r="Z101" i="8"/>
  <c r="AD101" i="8"/>
  <c r="AA102" i="8"/>
  <c r="D103" i="8"/>
  <c r="AB103" i="8"/>
  <c r="Y104" i="8"/>
  <c r="Z105" i="8"/>
  <c r="AD105" i="8"/>
  <c r="AA106" i="8"/>
  <c r="D107" i="8"/>
  <c r="AB108" i="8"/>
  <c r="Z109" i="8"/>
  <c r="AB110" i="8"/>
  <c r="D110" i="8"/>
  <c r="Y110" i="8"/>
  <c r="AD110" i="8"/>
  <c r="AD111" i="8"/>
  <c r="I113" i="8"/>
  <c r="AD116" i="8"/>
  <c r="AD131" i="8" s="1"/>
  <c r="Y116" i="8"/>
  <c r="Y131" i="8" s="1"/>
  <c r="D116" i="8"/>
  <c r="I131" i="8"/>
  <c r="AC116" i="8"/>
  <c r="AA116" i="8"/>
  <c r="AC119" i="8"/>
  <c r="Z119" i="8"/>
  <c r="AD121" i="8"/>
  <c r="Y14" i="8"/>
  <c r="Z15" i="8"/>
  <c r="D17" i="8"/>
  <c r="AB17" i="8"/>
  <c r="Y18" i="8"/>
  <c r="Z19" i="8"/>
  <c r="D21" i="8"/>
  <c r="AB21" i="8"/>
  <c r="Y22" i="8"/>
  <c r="D25" i="8"/>
  <c r="AB25" i="8"/>
  <c r="Y26" i="8"/>
  <c r="Z27" i="8"/>
  <c r="AA28" i="8"/>
  <c r="D29" i="8"/>
  <c r="AB29" i="8"/>
  <c r="Y30" i="8"/>
  <c r="Z31" i="8"/>
  <c r="AA32" i="8"/>
  <c r="D33" i="8"/>
  <c r="AB33" i="8"/>
  <c r="Y34" i="8"/>
  <c r="Z35" i="8"/>
  <c r="AA36" i="8"/>
  <c r="D37" i="8"/>
  <c r="AB37" i="8"/>
  <c r="Y38" i="8"/>
  <c r="Z39" i="8"/>
  <c r="AA40" i="8"/>
  <c r="I41" i="8"/>
  <c r="Z43" i="8"/>
  <c r="AA44" i="8"/>
  <c r="AA59" i="8" s="1"/>
  <c r="D45" i="8"/>
  <c r="AB45" i="8"/>
  <c r="Y46" i="8"/>
  <c r="Z47" i="8"/>
  <c r="AA48" i="8"/>
  <c r="D49" i="8"/>
  <c r="AB49" i="8"/>
  <c r="Y50" i="8"/>
  <c r="Z51" i="8"/>
  <c r="AA52" i="8"/>
  <c r="D53" i="8"/>
  <c r="AB53" i="8"/>
  <c r="Y54" i="8"/>
  <c r="Z55" i="8"/>
  <c r="AA56" i="8"/>
  <c r="D57" i="8"/>
  <c r="AB57" i="8"/>
  <c r="Y58" i="8"/>
  <c r="S59" i="8"/>
  <c r="AC62" i="8"/>
  <c r="AC77" i="8" s="1"/>
  <c r="Z63" i="8"/>
  <c r="AA64" i="8"/>
  <c r="D65" i="8"/>
  <c r="AB65" i="8"/>
  <c r="AB77" i="8" s="1"/>
  <c r="Y66" i="8"/>
  <c r="AA68" i="8"/>
  <c r="D69" i="8"/>
  <c r="AB69" i="8"/>
  <c r="Y70" i="8"/>
  <c r="AA72" i="8"/>
  <c r="D73" i="8"/>
  <c r="AB73" i="8"/>
  <c r="Y74" i="8"/>
  <c r="AA76" i="8"/>
  <c r="I77" i="8"/>
  <c r="D80" i="8"/>
  <c r="Y80" i="8"/>
  <c r="Y95" i="8" s="1"/>
  <c r="AD80" i="8"/>
  <c r="AD95" i="8" s="1"/>
  <c r="AA81" i="8"/>
  <c r="D82" i="8"/>
  <c r="AB82" i="8"/>
  <c r="AB95" i="8" s="1"/>
  <c r="Y83" i="8"/>
  <c r="Z84" i="8"/>
  <c r="AA85" i="8"/>
  <c r="D86" i="8"/>
  <c r="AB86" i="8"/>
  <c r="Y87" i="8"/>
  <c r="Z88" i="8"/>
  <c r="AA89" i="8"/>
  <c r="D90" i="8"/>
  <c r="AB90" i="8"/>
  <c r="Y91" i="8"/>
  <c r="Z92" i="8"/>
  <c r="AA93" i="8"/>
  <c r="D94" i="8"/>
  <c r="AB94" i="8"/>
  <c r="S113" i="8"/>
  <c r="AA97" i="8"/>
  <c r="D98" i="8"/>
  <c r="AB98" i="8"/>
  <c r="AB113" i="8" s="1"/>
  <c r="Y99" i="8"/>
  <c r="Z100" i="8"/>
  <c r="AA101" i="8"/>
  <c r="D102" i="8"/>
  <c r="AB102" i="8"/>
  <c r="Y103" i="8"/>
  <c r="Z104" i="8"/>
  <c r="AA105" i="8"/>
  <c r="D106" i="8"/>
  <c r="AB106" i="8"/>
  <c r="AC107" i="8"/>
  <c r="Y107" i="8"/>
  <c r="Z107" i="8"/>
  <c r="D108" i="8"/>
  <c r="AB109" i="8"/>
  <c r="D111" i="8"/>
  <c r="AB122" i="8"/>
  <c r="D122" i="8"/>
  <c r="AA122" i="8"/>
  <c r="AD122" i="8"/>
  <c r="Z122" i="8"/>
  <c r="Y122" i="8"/>
  <c r="AC124" i="8"/>
  <c r="Y17" i="8"/>
  <c r="Z18" i="8"/>
  <c r="Y21" i="8"/>
  <c r="Z22" i="8"/>
  <c r="Y25" i="8"/>
  <c r="Z26" i="8"/>
  <c r="D28" i="8"/>
  <c r="Y29" i="8"/>
  <c r="Z30" i="8"/>
  <c r="D32" i="8"/>
  <c r="Y33" i="8"/>
  <c r="Z34" i="8"/>
  <c r="D36" i="8"/>
  <c r="Y37" i="8"/>
  <c r="Z38" i="8"/>
  <c r="D40" i="8"/>
  <c r="D44" i="8"/>
  <c r="Y45" i="8"/>
  <c r="Z46" i="8"/>
  <c r="D48" i="8"/>
  <c r="Y49" i="8"/>
  <c r="Z50" i="8"/>
  <c r="D52" i="8"/>
  <c r="Y53" i="8"/>
  <c r="Z54" i="8"/>
  <c r="D56" i="8"/>
  <c r="Y57" i="8"/>
  <c r="Z58" i="8"/>
  <c r="D62" i="8"/>
  <c r="Y62" i="8"/>
  <c r="Y77" i="8" s="1"/>
  <c r="D64" i="8"/>
  <c r="Y65" i="8"/>
  <c r="Z66" i="8"/>
  <c r="D68" i="8"/>
  <c r="Y69" i="8"/>
  <c r="Z70" i="8"/>
  <c r="D72" i="8"/>
  <c r="Y73" i="8"/>
  <c r="Z74" i="8"/>
  <c r="D76" i="8"/>
  <c r="D81" i="8"/>
  <c r="Y82" i="8"/>
  <c r="Z83" i="8"/>
  <c r="D85" i="8"/>
  <c r="Y86" i="8"/>
  <c r="Z87" i="8"/>
  <c r="D89" i="8"/>
  <c r="Y90" i="8"/>
  <c r="Z91" i="8"/>
  <c r="D93" i="8"/>
  <c r="Y94" i="8"/>
  <c r="D97" i="8"/>
  <c r="X113" i="8"/>
  <c r="Y98" i="8"/>
  <c r="Z99" i="8"/>
  <c r="D101" i="8"/>
  <c r="Y102" i="8"/>
  <c r="Z103" i="8"/>
  <c r="D105" i="8"/>
  <c r="Y106" i="8"/>
  <c r="AD108" i="8"/>
  <c r="Z108" i="8"/>
  <c r="Y108" i="8"/>
  <c r="D109" i="8"/>
  <c r="AC109" i="8"/>
  <c r="AC111" i="8"/>
  <c r="Z111" i="8"/>
  <c r="AB118" i="8"/>
  <c r="AB131" i="8" s="1"/>
  <c r="D118" i="8"/>
  <c r="AA118" i="8"/>
  <c r="AA131" i="8" s="1"/>
  <c r="AD118" i="8"/>
  <c r="Z118" i="8"/>
  <c r="Y118" i="8"/>
  <c r="AA121" i="8"/>
  <c r="AC122" i="8"/>
  <c r="AD124" i="8"/>
  <c r="Y126" i="8"/>
  <c r="AC126" i="8"/>
  <c r="Z127" i="8"/>
  <c r="Y130" i="8"/>
  <c r="AC130" i="8"/>
  <c r="S131" i="8"/>
  <c r="Y8" i="9"/>
  <c r="AC8" i="9"/>
  <c r="Z9" i="9"/>
  <c r="Y12" i="9"/>
  <c r="AC12" i="9"/>
  <c r="Z13" i="9"/>
  <c r="Y16" i="9"/>
  <c r="AC16" i="9"/>
  <c r="Z17" i="9"/>
  <c r="Y20" i="9"/>
  <c r="AC20" i="9"/>
  <c r="Z21" i="9"/>
  <c r="Y25" i="9"/>
  <c r="AC25" i="9"/>
  <c r="Z26" i="9"/>
  <c r="Y29" i="9"/>
  <c r="AC29" i="9"/>
  <c r="Z30" i="9"/>
  <c r="Y33" i="9"/>
  <c r="AC33" i="9"/>
  <c r="Z34" i="9"/>
  <c r="Y37" i="9"/>
  <c r="AC37" i="9"/>
  <c r="Z38" i="9"/>
  <c r="Y42" i="9"/>
  <c r="AC42" i="9"/>
  <c r="Z43" i="9"/>
  <c r="Y46" i="9"/>
  <c r="AC46" i="9"/>
  <c r="Z47" i="9"/>
  <c r="Y50" i="9"/>
  <c r="AC50" i="9"/>
  <c r="Z51" i="9"/>
  <c r="Y54" i="9"/>
  <c r="AC54" i="9"/>
  <c r="Z55" i="9"/>
  <c r="Y58" i="9"/>
  <c r="AC58" i="9"/>
  <c r="Z60" i="9"/>
  <c r="Y63" i="9"/>
  <c r="AC63" i="9"/>
  <c r="Z64" i="9"/>
  <c r="Y67" i="9"/>
  <c r="AC67" i="9"/>
  <c r="Z68" i="9"/>
  <c r="Y71" i="9"/>
  <c r="AC71" i="9"/>
  <c r="Z72" i="9"/>
  <c r="Y75" i="9"/>
  <c r="AC75" i="9"/>
  <c r="Z76" i="9"/>
  <c r="Y80" i="9"/>
  <c r="AC80" i="9"/>
  <c r="Z81" i="9"/>
  <c r="AA82" i="9"/>
  <c r="AC84" i="9"/>
  <c r="Y84" i="9"/>
  <c r="AA84" i="9"/>
  <c r="Z84" i="9"/>
  <c r="AB92" i="9"/>
  <c r="D92" i="9"/>
  <c r="AD92" i="9"/>
  <c r="AB96" i="9"/>
  <c r="D96" i="9"/>
  <c r="AA96" i="9"/>
  <c r="AD96" i="9"/>
  <c r="Z96" i="9"/>
  <c r="Y96" i="9"/>
  <c r="Y112" i="8"/>
  <c r="AC112" i="8"/>
  <c r="Y117" i="8"/>
  <c r="AC117" i="8"/>
  <c r="AC131" i="8" s="1"/>
  <c r="AA119" i="8"/>
  <c r="D120" i="8"/>
  <c r="AB120" i="8"/>
  <c r="Y121" i="8"/>
  <c r="AC121" i="8"/>
  <c r="AA123" i="8"/>
  <c r="D124" i="8"/>
  <c r="AB124" i="8"/>
  <c r="Y125" i="8"/>
  <c r="AC125" i="8"/>
  <c r="Z126" i="8"/>
  <c r="AD126" i="8"/>
  <c r="AA127" i="8"/>
  <c r="D128" i="8"/>
  <c r="AB128" i="8"/>
  <c r="Y129" i="8"/>
  <c r="AC129" i="8"/>
  <c r="Z130" i="8"/>
  <c r="AD130" i="8"/>
  <c r="Y7" i="9"/>
  <c r="AC7" i="9"/>
  <c r="Z8" i="9"/>
  <c r="AD8" i="9"/>
  <c r="AA9" i="9"/>
  <c r="D10" i="9"/>
  <c r="AB10" i="9"/>
  <c r="Y11" i="9"/>
  <c r="AC11" i="9"/>
  <c r="Z12" i="9"/>
  <c r="AD12" i="9"/>
  <c r="AA13" i="9"/>
  <c r="D14" i="9"/>
  <c r="AB14" i="9"/>
  <c r="Y15" i="9"/>
  <c r="AC15" i="9"/>
  <c r="Z16" i="9"/>
  <c r="AD16" i="9"/>
  <c r="AA17" i="9"/>
  <c r="D18" i="9"/>
  <c r="AB18" i="9"/>
  <c r="Y19" i="9"/>
  <c r="AC19" i="9"/>
  <c r="Z20" i="9"/>
  <c r="AD20" i="9"/>
  <c r="AA21" i="9"/>
  <c r="D22" i="9"/>
  <c r="AB22" i="9"/>
  <c r="Y24" i="9"/>
  <c r="AC24" i="9"/>
  <c r="Z25" i="9"/>
  <c r="AD25" i="9"/>
  <c r="AA26" i="9"/>
  <c r="D27" i="9"/>
  <c r="AB27" i="9"/>
  <c r="Y28" i="9"/>
  <c r="AC28" i="9"/>
  <c r="Z29" i="9"/>
  <c r="AD29" i="9"/>
  <c r="AA30" i="9"/>
  <c r="D31" i="9"/>
  <c r="AB31" i="9"/>
  <c r="Y32" i="9"/>
  <c r="AC32" i="9"/>
  <c r="Z33" i="9"/>
  <c r="AD33" i="9"/>
  <c r="AA34" i="9"/>
  <c r="D35" i="9"/>
  <c r="AB35" i="9"/>
  <c r="Y36" i="9"/>
  <c r="AC36" i="9"/>
  <c r="Z37" i="9"/>
  <c r="AD37" i="9"/>
  <c r="AA38" i="9"/>
  <c r="D39" i="9"/>
  <c r="AB39" i="9"/>
  <c r="Y40" i="9"/>
  <c r="AC40" i="9"/>
  <c r="Z42" i="9"/>
  <c r="AD42" i="9"/>
  <c r="AA43" i="9"/>
  <c r="D44" i="9"/>
  <c r="AB44" i="9"/>
  <c r="Y45" i="9"/>
  <c r="AC45" i="9"/>
  <c r="Z46" i="9"/>
  <c r="AD46" i="9"/>
  <c r="AA47" i="9"/>
  <c r="D48" i="9"/>
  <c r="AB48" i="9"/>
  <c r="Y49" i="9"/>
  <c r="AC49" i="9"/>
  <c r="Z50" i="9"/>
  <c r="AD50" i="9"/>
  <c r="AA51" i="9"/>
  <c r="D52" i="9"/>
  <c r="AB52" i="9"/>
  <c r="Y53" i="9"/>
  <c r="AC53" i="9"/>
  <c r="Z54" i="9"/>
  <c r="AD54" i="9"/>
  <c r="AA55" i="9"/>
  <c r="D56" i="9"/>
  <c r="AB56" i="9"/>
  <c r="Y57" i="9"/>
  <c r="AC57" i="9"/>
  <c r="Z58" i="9"/>
  <c r="AD58" i="9"/>
  <c r="AA60" i="9"/>
  <c r="D61" i="9"/>
  <c r="AB61" i="9"/>
  <c r="Y62" i="9"/>
  <c r="AC62" i="9"/>
  <c r="Z63" i="9"/>
  <c r="AD63" i="9"/>
  <c r="AA64" i="9"/>
  <c r="D65" i="9"/>
  <c r="AB65" i="9"/>
  <c r="Y66" i="9"/>
  <c r="AC66" i="9"/>
  <c r="Z67" i="9"/>
  <c r="AD67" i="9"/>
  <c r="AA68" i="9"/>
  <c r="D69" i="9"/>
  <c r="AB69" i="9"/>
  <c r="Y70" i="9"/>
  <c r="AC70" i="9"/>
  <c r="Z71" i="9"/>
  <c r="AD71" i="9"/>
  <c r="AA72" i="9"/>
  <c r="D73" i="9"/>
  <c r="AB73" i="9"/>
  <c r="Y74" i="9"/>
  <c r="AC74" i="9"/>
  <c r="Z75" i="9"/>
  <c r="AD75" i="9"/>
  <c r="AA76" i="9"/>
  <c r="D78" i="9"/>
  <c r="AB78" i="9"/>
  <c r="Y79" i="9"/>
  <c r="AC79" i="9"/>
  <c r="Z80" i="9"/>
  <c r="AD80" i="9"/>
  <c r="AA81" i="9"/>
  <c r="D82" i="9"/>
  <c r="Y83" i="9"/>
  <c r="AC83" i="9"/>
  <c r="AB84" i="9"/>
  <c r="AA86" i="9"/>
  <c r="AB88" i="9"/>
  <c r="D88" i="9"/>
  <c r="AD88" i="9"/>
  <c r="Z90" i="9"/>
  <c r="AB91" i="9"/>
  <c r="D91" i="9"/>
  <c r="AA91" i="9"/>
  <c r="AD91" i="9"/>
  <c r="Z91" i="9"/>
  <c r="Y91" i="9"/>
  <c r="AD93" i="9"/>
  <c r="AC96" i="9"/>
  <c r="Y111" i="8"/>
  <c r="Z112" i="8"/>
  <c r="Z117" i="8"/>
  <c r="Z131" i="8" s="1"/>
  <c r="D119" i="8"/>
  <c r="AB119" i="8"/>
  <c r="Y120" i="8"/>
  <c r="Z121" i="8"/>
  <c r="D123" i="8"/>
  <c r="AB123" i="8"/>
  <c r="Y124" i="8"/>
  <c r="Z125" i="8"/>
  <c r="AA126" i="8"/>
  <c r="D127" i="8"/>
  <c r="AB127" i="8"/>
  <c r="Y128" i="8"/>
  <c r="Z129" i="8"/>
  <c r="AA130" i="8"/>
  <c r="Z7" i="9"/>
  <c r="AA8" i="9"/>
  <c r="D9" i="9"/>
  <c r="AB9" i="9"/>
  <c r="Y10" i="9"/>
  <c r="Z11" i="9"/>
  <c r="AA12" i="9"/>
  <c r="D13" i="9"/>
  <c r="AB13" i="9"/>
  <c r="Y14" i="9"/>
  <c r="Z15" i="9"/>
  <c r="AA16" i="9"/>
  <c r="D17" i="9"/>
  <c r="AB17" i="9"/>
  <c r="Y18" i="9"/>
  <c r="Z19" i="9"/>
  <c r="AA20" i="9"/>
  <c r="D21" i="9"/>
  <c r="AB21" i="9"/>
  <c r="Y22" i="9"/>
  <c r="Z24" i="9"/>
  <c r="AA25" i="9"/>
  <c r="D26" i="9"/>
  <c r="AB26" i="9"/>
  <c r="Y27" i="9"/>
  <c r="Z28" i="9"/>
  <c r="AA29" i="9"/>
  <c r="D30" i="9"/>
  <c r="AB30" i="9"/>
  <c r="Y31" i="9"/>
  <c r="Z32" i="9"/>
  <c r="AA33" i="9"/>
  <c r="D34" i="9"/>
  <c r="AB34" i="9"/>
  <c r="Y35" i="9"/>
  <c r="Z36" i="9"/>
  <c r="AA37" i="9"/>
  <c r="D38" i="9"/>
  <c r="AB38" i="9"/>
  <c r="Y39" i="9"/>
  <c r="Z40" i="9"/>
  <c r="AA42" i="9"/>
  <c r="D43" i="9"/>
  <c r="AB43" i="9"/>
  <c r="Y44" i="9"/>
  <c r="Z45" i="9"/>
  <c r="AA46" i="9"/>
  <c r="D47" i="9"/>
  <c r="AB47" i="9"/>
  <c r="Y48" i="9"/>
  <c r="Z49" i="9"/>
  <c r="AA50" i="9"/>
  <c r="D51" i="9"/>
  <c r="AB51" i="9"/>
  <c r="Y52" i="9"/>
  <c r="Z53" i="9"/>
  <c r="AA54" i="9"/>
  <c r="D55" i="9"/>
  <c r="AB55" i="9"/>
  <c r="Y56" i="9"/>
  <c r="Z57" i="9"/>
  <c r="AA58" i="9"/>
  <c r="D60" i="9"/>
  <c r="AB60" i="9"/>
  <c r="Y61" i="9"/>
  <c r="Z62" i="9"/>
  <c r="AA63" i="9"/>
  <c r="D64" i="9"/>
  <c r="AB64" i="9"/>
  <c r="Y65" i="9"/>
  <c r="Z66" i="9"/>
  <c r="AA67" i="9"/>
  <c r="D68" i="9"/>
  <c r="AB68" i="9"/>
  <c r="Y69" i="9"/>
  <c r="Z70" i="9"/>
  <c r="AA71" i="9"/>
  <c r="D72" i="9"/>
  <c r="AB72" i="9"/>
  <c r="Y73" i="9"/>
  <c r="Z74" i="9"/>
  <c r="AD74" i="9"/>
  <c r="AA75" i="9"/>
  <c r="D76" i="9"/>
  <c r="AB76" i="9"/>
  <c r="Y78" i="9"/>
  <c r="Z79" i="9"/>
  <c r="AD79" i="9"/>
  <c r="AA80" i="9"/>
  <c r="D81" i="9"/>
  <c r="AB81" i="9"/>
  <c r="Y82" i="9"/>
  <c r="Z83" i="9"/>
  <c r="AD83" i="9"/>
  <c r="AD84" i="9"/>
  <c r="Z86" i="9"/>
  <c r="AB87" i="9"/>
  <c r="D87" i="9"/>
  <c r="AA87" i="9"/>
  <c r="AD87" i="9"/>
  <c r="Z87" i="9"/>
  <c r="Y87" i="9"/>
  <c r="AD89" i="9"/>
  <c r="AC91" i="9"/>
  <c r="AC97" i="9"/>
  <c r="Y119" i="8"/>
  <c r="Z120" i="8"/>
  <c r="Y123" i="8"/>
  <c r="Z124" i="8"/>
  <c r="D126" i="8"/>
  <c r="Y127" i="8"/>
  <c r="Z128" i="8"/>
  <c r="D130" i="8"/>
  <c r="D8" i="9"/>
  <c r="Y9" i="9"/>
  <c r="Z10" i="9"/>
  <c r="D12" i="9"/>
  <c r="Y13" i="9"/>
  <c r="Z14" i="9"/>
  <c r="D16" i="9"/>
  <c r="Y17" i="9"/>
  <c r="Z18" i="9"/>
  <c r="D20" i="9"/>
  <c r="Y21" i="9"/>
  <c r="Z22" i="9"/>
  <c r="D25" i="9"/>
  <c r="Y26" i="9"/>
  <c r="Z27" i="9"/>
  <c r="D29" i="9"/>
  <c r="Y30" i="9"/>
  <c r="Z31" i="9"/>
  <c r="D33" i="9"/>
  <c r="Y34" i="9"/>
  <c r="Z35" i="9"/>
  <c r="D37" i="9"/>
  <c r="Y38" i="9"/>
  <c r="Z39" i="9"/>
  <c r="D42" i="9"/>
  <c r="Y43" i="9"/>
  <c r="Z44" i="9"/>
  <c r="D46" i="9"/>
  <c r="Y47" i="9"/>
  <c r="Z48" i="9"/>
  <c r="D50" i="9"/>
  <c r="Y51" i="9"/>
  <c r="Z52" i="9"/>
  <c r="D54" i="9"/>
  <c r="Y55" i="9"/>
  <c r="Z56" i="9"/>
  <c r="D58" i="9"/>
  <c r="Y60" i="9"/>
  <c r="Z61" i="9"/>
  <c r="D63" i="9"/>
  <c r="Y64" i="9"/>
  <c r="Z65" i="9"/>
  <c r="D67" i="9"/>
  <c r="Y68" i="9"/>
  <c r="Z69" i="9"/>
  <c r="D71" i="9"/>
  <c r="Y72" i="9"/>
  <c r="Z73" i="9"/>
  <c r="D75" i="9"/>
  <c r="Y76" i="9"/>
  <c r="Z78" i="9"/>
  <c r="D80" i="9"/>
  <c r="Y81" i="9"/>
  <c r="Z82" i="9"/>
  <c r="D84" i="9"/>
  <c r="AD85" i="9"/>
  <c r="Z85" i="9"/>
  <c r="AC85" i="9"/>
  <c r="Y85" i="9"/>
  <c r="AB85" i="9"/>
  <c r="D85" i="9"/>
  <c r="AA85" i="9"/>
  <c r="AC92" i="9"/>
  <c r="Z92" i="9"/>
  <c r="AD97" i="9"/>
  <c r="AB97" i="9"/>
  <c r="D97" i="9"/>
  <c r="Y86" i="9"/>
  <c r="AC86" i="9"/>
  <c r="AA88" i="9"/>
  <c r="D89" i="9"/>
  <c r="AB89" i="9"/>
  <c r="Y90" i="9"/>
  <c r="AC90" i="9"/>
  <c r="AA92" i="9"/>
  <c r="D93" i="9"/>
  <c r="AB93" i="9"/>
  <c r="Y95" i="9"/>
  <c r="AC95" i="9"/>
  <c r="AA97" i="9"/>
  <c r="D98" i="9"/>
  <c r="AB98" i="9"/>
  <c r="Y99" i="9"/>
  <c r="AC99" i="9"/>
  <c r="Z100" i="9"/>
  <c r="AD100" i="9"/>
  <c r="AA101" i="9"/>
  <c r="D102" i="9"/>
  <c r="AB102" i="9"/>
  <c r="Y103" i="9"/>
  <c r="AC103" i="9"/>
  <c r="Z104" i="9"/>
  <c r="AD104" i="9"/>
  <c r="AA105" i="9"/>
  <c r="D106" i="9"/>
  <c r="AB106" i="9"/>
  <c r="Y107" i="9"/>
  <c r="AC107" i="9"/>
  <c r="Z108" i="9"/>
  <c r="AD108" i="9"/>
  <c r="AA109" i="9"/>
  <c r="D110" i="9"/>
  <c r="AB110" i="9"/>
  <c r="Y111" i="9"/>
  <c r="AC111" i="9"/>
  <c r="Z113" i="9"/>
  <c r="AD113" i="9"/>
  <c r="AA114" i="9"/>
  <c r="D115" i="9"/>
  <c r="AB115" i="9"/>
  <c r="Y116" i="9"/>
  <c r="AC116" i="9"/>
  <c r="Z117" i="9"/>
  <c r="AD117" i="9"/>
  <c r="AA118" i="9"/>
  <c r="D119" i="9"/>
  <c r="AB119" i="9"/>
  <c r="Y120" i="9"/>
  <c r="AC120" i="9"/>
  <c r="Z121" i="9"/>
  <c r="AD121" i="9"/>
  <c r="AA122" i="9"/>
  <c r="D123" i="9"/>
  <c r="AB123" i="9"/>
  <c r="Y124" i="9"/>
  <c r="AC124" i="9"/>
  <c r="Z125" i="9"/>
  <c r="AD125" i="9"/>
  <c r="AA126" i="9"/>
  <c r="D127" i="9"/>
  <c r="AB127" i="9"/>
  <c r="Y128" i="9"/>
  <c r="AC128" i="9"/>
  <c r="Z129" i="9"/>
  <c r="AD129" i="9"/>
  <c r="AA7" i="10"/>
  <c r="D8" i="10"/>
  <c r="AB8" i="10"/>
  <c r="Y9" i="10"/>
  <c r="AC9" i="10"/>
  <c r="Z10" i="10"/>
  <c r="AD10" i="10"/>
  <c r="AA11" i="10"/>
  <c r="D12" i="10"/>
  <c r="AB12" i="10"/>
  <c r="Y13" i="10"/>
  <c r="AC13" i="10"/>
  <c r="Z14" i="10"/>
  <c r="AD14" i="10"/>
  <c r="AA15" i="10"/>
  <c r="D16" i="10"/>
  <c r="AB16" i="10"/>
  <c r="Y17" i="10"/>
  <c r="AC17" i="10"/>
  <c r="Z18" i="10"/>
  <c r="AD18" i="10"/>
  <c r="AA19" i="10"/>
  <c r="D20" i="10"/>
  <c r="AB20" i="10"/>
  <c r="Y21" i="10"/>
  <c r="AC21" i="10"/>
  <c r="Z22" i="10"/>
  <c r="AD22" i="10"/>
  <c r="AB24" i="10"/>
  <c r="Y25" i="10"/>
  <c r="AC25" i="10"/>
  <c r="Z26" i="10"/>
  <c r="AD26" i="10"/>
  <c r="AA27" i="10"/>
  <c r="D28" i="10"/>
  <c r="AB28" i="10"/>
  <c r="Y29" i="10"/>
  <c r="AC29" i="10"/>
  <c r="Z30" i="10"/>
  <c r="AD30" i="10"/>
  <c r="AA31" i="10"/>
  <c r="D32" i="10"/>
  <c r="AB32" i="10"/>
  <c r="Y33" i="10"/>
  <c r="AC33" i="10"/>
  <c r="Z34" i="10"/>
  <c r="AD34" i="10"/>
  <c r="AA35" i="10"/>
  <c r="D36" i="10"/>
  <c r="AB36" i="10"/>
  <c r="Y37" i="10"/>
  <c r="AC37" i="10"/>
  <c r="Z38" i="10"/>
  <c r="AD38" i="10"/>
  <c r="AA39" i="10"/>
  <c r="D40" i="10"/>
  <c r="AB40" i="10"/>
  <c r="N41" i="10"/>
  <c r="AA43" i="10"/>
  <c r="D44" i="10"/>
  <c r="AB44" i="10"/>
  <c r="Y45" i="10"/>
  <c r="AC45" i="10"/>
  <c r="Z46" i="10"/>
  <c r="AD46" i="10"/>
  <c r="AA47" i="10"/>
  <c r="D48" i="10"/>
  <c r="AB48" i="10"/>
  <c r="Y49" i="10"/>
  <c r="AC49" i="10"/>
  <c r="Z50" i="10"/>
  <c r="AD50" i="10"/>
  <c r="AA51" i="10"/>
  <c r="D52" i="10"/>
  <c r="AB52" i="10"/>
  <c r="Y53" i="10"/>
  <c r="AC53" i="10"/>
  <c r="Z54" i="10"/>
  <c r="AD54" i="10"/>
  <c r="AA55" i="10"/>
  <c r="D56" i="10"/>
  <c r="AC56" i="10"/>
  <c r="AA57" i="10"/>
  <c r="AC58" i="10"/>
  <c r="Z58" i="10"/>
  <c r="D59" i="10"/>
  <c r="S79" i="10"/>
  <c r="AB62" i="10"/>
  <c r="D62" i="10"/>
  <c r="AA63" i="10"/>
  <c r="AD86" i="9"/>
  <c r="Y89" i="9"/>
  <c r="AC89" i="9"/>
  <c r="AD90" i="9"/>
  <c r="Y93" i="9"/>
  <c r="AC93" i="9"/>
  <c r="AD95" i="9"/>
  <c r="Y98" i="9"/>
  <c r="AC98" i="9"/>
  <c r="AD99" i="9"/>
  <c r="AA100" i="9"/>
  <c r="D101" i="9"/>
  <c r="AB101" i="9"/>
  <c r="Y102" i="9"/>
  <c r="AC102" i="9"/>
  <c r="Z103" i="9"/>
  <c r="AA104" i="9"/>
  <c r="D105" i="9"/>
  <c r="AB105" i="9"/>
  <c r="Y106" i="9"/>
  <c r="AC106" i="9"/>
  <c r="Z107" i="9"/>
  <c r="AA108" i="9"/>
  <c r="D109" i="9"/>
  <c r="AB109" i="9"/>
  <c r="Y110" i="9"/>
  <c r="AC110" i="9"/>
  <c r="Z111" i="9"/>
  <c r="AA113" i="9"/>
  <c r="D114" i="9"/>
  <c r="AB114" i="9"/>
  <c r="Y115" i="9"/>
  <c r="AC115" i="9"/>
  <c r="Z116" i="9"/>
  <c r="AA117" i="9"/>
  <c r="D118" i="9"/>
  <c r="AB118" i="9"/>
  <c r="Y119" i="9"/>
  <c r="AC119" i="9"/>
  <c r="Z120" i="9"/>
  <c r="AA121" i="9"/>
  <c r="D122" i="9"/>
  <c r="AB122" i="9"/>
  <c r="Y123" i="9"/>
  <c r="AC123" i="9"/>
  <c r="Z124" i="9"/>
  <c r="AA125" i="9"/>
  <c r="D126" i="9"/>
  <c r="AB126" i="9"/>
  <c r="Y127" i="9"/>
  <c r="AC127" i="9"/>
  <c r="Z128" i="9"/>
  <c r="AA129" i="9"/>
  <c r="D7" i="10"/>
  <c r="AB7" i="10"/>
  <c r="Y8" i="10"/>
  <c r="AC8" i="10"/>
  <c r="Z9" i="10"/>
  <c r="AA10" i="10"/>
  <c r="D11" i="10"/>
  <c r="AB11" i="10"/>
  <c r="Y12" i="10"/>
  <c r="AC12" i="10"/>
  <c r="Z13" i="10"/>
  <c r="AA14" i="10"/>
  <c r="D15" i="10"/>
  <c r="AB15" i="10"/>
  <c r="Y16" i="10"/>
  <c r="AC16" i="10"/>
  <c r="Z17" i="10"/>
  <c r="AA18" i="10"/>
  <c r="D19" i="10"/>
  <c r="AB19" i="10"/>
  <c r="Y20" i="10"/>
  <c r="AC20" i="10"/>
  <c r="Z21" i="10"/>
  <c r="AA22" i="10"/>
  <c r="D24" i="10"/>
  <c r="Y24" i="10"/>
  <c r="AC24" i="10"/>
  <c r="Z25" i="10"/>
  <c r="AA26" i="10"/>
  <c r="AA41" i="10" s="1"/>
  <c r="D27" i="10"/>
  <c r="AB27" i="10"/>
  <c r="Y28" i="10"/>
  <c r="AC28" i="10"/>
  <c r="Z29" i="10"/>
  <c r="AA30" i="10"/>
  <c r="D31" i="10"/>
  <c r="AB31" i="10"/>
  <c r="Y32" i="10"/>
  <c r="AC32" i="10"/>
  <c r="Z33" i="10"/>
  <c r="AA34" i="10"/>
  <c r="D35" i="10"/>
  <c r="AB35" i="10"/>
  <c r="Y36" i="10"/>
  <c r="AC36" i="10"/>
  <c r="Z37" i="10"/>
  <c r="AA38" i="10"/>
  <c r="D39" i="10"/>
  <c r="AB39" i="10"/>
  <c r="Y40" i="10"/>
  <c r="AC40" i="10"/>
  <c r="D43" i="10"/>
  <c r="AB43" i="10"/>
  <c r="Y44" i="10"/>
  <c r="AC44" i="10"/>
  <c r="Z45" i="10"/>
  <c r="AA46" i="10"/>
  <c r="D47" i="10"/>
  <c r="AB47" i="10"/>
  <c r="Y48" i="10"/>
  <c r="AC48" i="10"/>
  <c r="Z49" i="10"/>
  <c r="AA50" i="10"/>
  <c r="D51" i="10"/>
  <c r="AB51" i="10"/>
  <c r="Y52" i="10"/>
  <c r="AC52" i="10"/>
  <c r="Z53" i="10"/>
  <c r="AD53" i="10"/>
  <c r="AA54" i="10"/>
  <c r="D55" i="10"/>
  <c r="AB55" i="10"/>
  <c r="Y56" i="10"/>
  <c r="AD56" i="10"/>
  <c r="AC57" i="10"/>
  <c r="AA58" i="10"/>
  <c r="AD59" i="10"/>
  <c r="Z59" i="10"/>
  <c r="Y59" i="10"/>
  <c r="N60" i="10"/>
  <c r="AB64" i="10"/>
  <c r="D64" i="10"/>
  <c r="AA64" i="10"/>
  <c r="AD64" i="10"/>
  <c r="Z64" i="10"/>
  <c r="Y64" i="10"/>
  <c r="Y88" i="9"/>
  <c r="Z89" i="9"/>
  <c r="Y92" i="9"/>
  <c r="Z93" i="9"/>
  <c r="Y97" i="9"/>
  <c r="Z98" i="9"/>
  <c r="D100" i="9"/>
  <c r="AB100" i="9"/>
  <c r="Y101" i="9"/>
  <c r="Z102" i="9"/>
  <c r="D104" i="9"/>
  <c r="AB104" i="9"/>
  <c r="Y105" i="9"/>
  <c r="Z106" i="9"/>
  <c r="D108" i="9"/>
  <c r="AB108" i="9"/>
  <c r="Y109" i="9"/>
  <c r="Z110" i="9"/>
  <c r="D113" i="9"/>
  <c r="AB113" i="9"/>
  <c r="Y114" i="9"/>
  <c r="Z115" i="9"/>
  <c r="D117" i="9"/>
  <c r="AB117" i="9"/>
  <c r="Y118" i="9"/>
  <c r="Z119" i="9"/>
  <c r="D121" i="9"/>
  <c r="AB121" i="9"/>
  <c r="Y122" i="9"/>
  <c r="Z123" i="9"/>
  <c r="D125" i="9"/>
  <c r="AB125" i="9"/>
  <c r="Y126" i="9"/>
  <c r="Z127" i="9"/>
  <c r="D129" i="9"/>
  <c r="AB129" i="9"/>
  <c r="Y7" i="10"/>
  <c r="Z8" i="10"/>
  <c r="D10" i="10"/>
  <c r="AB10" i="10"/>
  <c r="Y11" i="10"/>
  <c r="Z12" i="10"/>
  <c r="D14" i="10"/>
  <c r="AB14" i="10"/>
  <c r="Y15" i="10"/>
  <c r="Z16" i="10"/>
  <c r="D18" i="10"/>
  <c r="AB18" i="10"/>
  <c r="Y19" i="10"/>
  <c r="Z20" i="10"/>
  <c r="D22" i="10"/>
  <c r="AB22" i="10"/>
  <c r="Z24" i="10"/>
  <c r="AD24" i="10"/>
  <c r="AD41" i="10" s="1"/>
  <c r="D26" i="10"/>
  <c r="AB26" i="10"/>
  <c r="Y27" i="10"/>
  <c r="Z28" i="10"/>
  <c r="D30" i="10"/>
  <c r="AB30" i="10"/>
  <c r="Y31" i="10"/>
  <c r="Z32" i="10"/>
  <c r="D34" i="10"/>
  <c r="AB34" i="10"/>
  <c r="Y35" i="10"/>
  <c r="Z36" i="10"/>
  <c r="D38" i="10"/>
  <c r="AB38" i="10"/>
  <c r="Y39" i="10"/>
  <c r="Z40" i="10"/>
  <c r="AD40" i="10"/>
  <c r="X41" i="10"/>
  <c r="I60" i="10"/>
  <c r="Y43" i="10"/>
  <c r="AC43" i="10"/>
  <c r="AC60" i="10" s="1"/>
  <c r="Z44" i="10"/>
  <c r="AD44" i="10"/>
  <c r="AD60" i="10" s="1"/>
  <c r="D46" i="10"/>
  <c r="AB46" i="10"/>
  <c r="Y47" i="10"/>
  <c r="Z48" i="10"/>
  <c r="AD48" i="10"/>
  <c r="D50" i="10"/>
  <c r="AB50" i="10"/>
  <c r="Y51" i="10"/>
  <c r="Z52" i="10"/>
  <c r="AD52" i="10"/>
  <c r="D54" i="10"/>
  <c r="AB54" i="10"/>
  <c r="Y55" i="10"/>
  <c r="Z56" i="10"/>
  <c r="AB57" i="10"/>
  <c r="D57" i="10"/>
  <c r="Y57" i="10"/>
  <c r="AD57" i="10"/>
  <c r="AA59" i="10"/>
  <c r="I79" i="10"/>
  <c r="AA62" i="10"/>
  <c r="AC64" i="10"/>
  <c r="Y100" i="9"/>
  <c r="Z101" i="9"/>
  <c r="Y104" i="9"/>
  <c r="Z105" i="9"/>
  <c r="Y108" i="9"/>
  <c r="Z109" i="9"/>
  <c r="Y113" i="9"/>
  <c r="Z114" i="9"/>
  <c r="Y117" i="9"/>
  <c r="Z118" i="9"/>
  <c r="Y121" i="9"/>
  <c r="Z122" i="9"/>
  <c r="Y125" i="9"/>
  <c r="Z126" i="9"/>
  <c r="Y129" i="9"/>
  <c r="Z7" i="10"/>
  <c r="Y10" i="10"/>
  <c r="Z11" i="10"/>
  <c r="Y14" i="10"/>
  <c r="Z15" i="10"/>
  <c r="Y18" i="10"/>
  <c r="Z19" i="10"/>
  <c r="Y22" i="10"/>
  <c r="Y26" i="10"/>
  <c r="Z27" i="10"/>
  <c r="Y30" i="10"/>
  <c r="Z31" i="10"/>
  <c r="Y34" i="10"/>
  <c r="Z35" i="10"/>
  <c r="Y38" i="10"/>
  <c r="Z39" i="10"/>
  <c r="Z43" i="10"/>
  <c r="Y46" i="10"/>
  <c r="Z47" i="10"/>
  <c r="Y50" i="10"/>
  <c r="Z51" i="10"/>
  <c r="Y54" i="10"/>
  <c r="Z55" i="10"/>
  <c r="Y63" i="10"/>
  <c r="AC63" i="10"/>
  <c r="AA65" i="10"/>
  <c r="D66" i="10"/>
  <c r="AB66" i="10"/>
  <c r="Y67" i="10"/>
  <c r="AC67" i="10"/>
  <c r="Z68" i="10"/>
  <c r="AD68" i="10"/>
  <c r="AA69" i="10"/>
  <c r="D70" i="10"/>
  <c r="AB70" i="10"/>
  <c r="Y71" i="10"/>
  <c r="AC71" i="10"/>
  <c r="Z72" i="10"/>
  <c r="AD72" i="10"/>
  <c r="AA73" i="10"/>
  <c r="D74" i="10"/>
  <c r="AB74" i="10"/>
  <c r="Y75" i="10"/>
  <c r="AC75" i="10"/>
  <c r="Z76" i="10"/>
  <c r="AD76" i="10"/>
  <c r="AA77" i="10"/>
  <c r="D78" i="10"/>
  <c r="AB78" i="10"/>
  <c r="N79" i="10"/>
  <c r="AA81" i="10"/>
  <c r="D82" i="10"/>
  <c r="AB82" i="10"/>
  <c r="Y83" i="10"/>
  <c r="AC83" i="10"/>
  <c r="AC98" i="10" s="1"/>
  <c r="Z84" i="10"/>
  <c r="AD84" i="10"/>
  <c r="AA85" i="10"/>
  <c r="D86" i="10"/>
  <c r="AB86" i="10"/>
  <c r="Y87" i="10"/>
  <c r="AC87" i="10"/>
  <c r="Z88" i="10"/>
  <c r="AD88" i="10"/>
  <c r="AA89" i="10"/>
  <c r="D90" i="10"/>
  <c r="AB90" i="10"/>
  <c r="Y91" i="10"/>
  <c r="AC91" i="10"/>
  <c r="Z92" i="10"/>
  <c r="AD92" i="10"/>
  <c r="AA93" i="10"/>
  <c r="D94" i="10"/>
  <c r="AB94" i="10"/>
  <c r="Y95" i="10"/>
  <c r="AC95" i="10"/>
  <c r="Z96" i="10"/>
  <c r="AD96" i="10"/>
  <c r="AA97" i="10"/>
  <c r="I98" i="10"/>
  <c r="Z100" i="10"/>
  <c r="AC101" i="10"/>
  <c r="Z103" i="10"/>
  <c r="D104" i="10"/>
  <c r="AC104" i="10"/>
  <c r="AB105" i="10"/>
  <c r="Z106" i="10"/>
  <c r="AD107" i="10"/>
  <c r="AB108" i="10"/>
  <c r="AD113" i="10"/>
  <c r="Z113" i="10"/>
  <c r="AB113" i="10"/>
  <c r="D113" i="10"/>
  <c r="AA113" i="10"/>
  <c r="Y113" i="10"/>
  <c r="Y58" i="10"/>
  <c r="Y62" i="10"/>
  <c r="AC62" i="10"/>
  <c r="AC79" i="10" s="1"/>
  <c r="Z63" i="10"/>
  <c r="AD63" i="10"/>
  <c r="AD79" i="10" s="1"/>
  <c r="D65" i="10"/>
  <c r="AB65" i="10"/>
  <c r="Y66" i="10"/>
  <c r="Z67" i="10"/>
  <c r="AD67" i="10"/>
  <c r="AA68" i="10"/>
  <c r="D69" i="10"/>
  <c r="AB69" i="10"/>
  <c r="Y70" i="10"/>
  <c r="Z71" i="10"/>
  <c r="AD71" i="10"/>
  <c r="AA72" i="10"/>
  <c r="D73" i="10"/>
  <c r="AB73" i="10"/>
  <c r="Y74" i="10"/>
  <c r="Z75" i="10"/>
  <c r="AD75" i="10"/>
  <c r="AA76" i="10"/>
  <c r="D77" i="10"/>
  <c r="AB77" i="10"/>
  <c r="Y78" i="10"/>
  <c r="D81" i="10"/>
  <c r="AB81" i="10"/>
  <c r="Y82" i="10"/>
  <c r="Z83" i="10"/>
  <c r="AD83" i="10"/>
  <c r="AD98" i="10" s="1"/>
  <c r="AA84" i="10"/>
  <c r="D85" i="10"/>
  <c r="AB85" i="10"/>
  <c r="Y86" i="10"/>
  <c r="Z87" i="10"/>
  <c r="AD87" i="10"/>
  <c r="AA88" i="10"/>
  <c r="D89" i="10"/>
  <c r="AB89" i="10"/>
  <c r="Y90" i="10"/>
  <c r="Z91" i="10"/>
  <c r="AD91" i="10"/>
  <c r="AA92" i="10"/>
  <c r="D93" i="10"/>
  <c r="AB93" i="10"/>
  <c r="Y94" i="10"/>
  <c r="Z95" i="10"/>
  <c r="AD95" i="10"/>
  <c r="AA96" i="10"/>
  <c r="D97" i="10"/>
  <c r="AB97" i="10"/>
  <c r="N98" i="10"/>
  <c r="AA100" i="10"/>
  <c r="AA101" i="10"/>
  <c r="Y101" i="10"/>
  <c r="AD101" i="10"/>
  <c r="AD104" i="10"/>
  <c r="Z104" i="10"/>
  <c r="Y104" i="10"/>
  <c r="D105" i="10"/>
  <c r="AA106" i="10"/>
  <c r="AC107" i="10"/>
  <c r="Z107" i="10"/>
  <c r="AA110" i="10"/>
  <c r="AB110" i="10"/>
  <c r="D110" i="10"/>
  <c r="Y110" i="10"/>
  <c r="AC111" i="10"/>
  <c r="AA112" i="10"/>
  <c r="AC113" i="10"/>
  <c r="AB115" i="10"/>
  <c r="Z62" i="10"/>
  <c r="Y65" i="10"/>
  <c r="Z66" i="10"/>
  <c r="D68" i="10"/>
  <c r="AB68" i="10"/>
  <c r="Y69" i="10"/>
  <c r="Z70" i="10"/>
  <c r="D72" i="10"/>
  <c r="AB72" i="10"/>
  <c r="Y73" i="10"/>
  <c r="Z74" i="10"/>
  <c r="D76" i="10"/>
  <c r="AB76" i="10"/>
  <c r="Y77" i="10"/>
  <c r="Z78" i="10"/>
  <c r="Y81" i="10"/>
  <c r="Z82" i="10"/>
  <c r="D84" i="10"/>
  <c r="AB84" i="10"/>
  <c r="Y85" i="10"/>
  <c r="Z86" i="10"/>
  <c r="D88" i="10"/>
  <c r="AB88" i="10"/>
  <c r="Y89" i="10"/>
  <c r="Z90" i="10"/>
  <c r="D92" i="10"/>
  <c r="AB92" i="10"/>
  <c r="Y93" i="10"/>
  <c r="Z94" i="10"/>
  <c r="D96" i="10"/>
  <c r="AB96" i="10"/>
  <c r="Y97" i="10"/>
  <c r="D100" i="10"/>
  <c r="AB100" i="10"/>
  <c r="AB102" i="10"/>
  <c r="D102" i="10"/>
  <c r="Y102" i="10"/>
  <c r="AD102" i="10"/>
  <c r="AA104" i="10"/>
  <c r="AA105" i="10"/>
  <c r="Y105" i="10"/>
  <c r="AD105" i="10"/>
  <c r="AC108" i="10"/>
  <c r="AD108" i="10"/>
  <c r="Z108" i="10"/>
  <c r="Y108" i="10"/>
  <c r="AD109" i="10"/>
  <c r="Z109" i="10"/>
  <c r="AA109" i="10"/>
  <c r="Y109" i="10"/>
  <c r="AB111" i="10"/>
  <c r="D111" i="10"/>
  <c r="AD111" i="10"/>
  <c r="Z111" i="10"/>
  <c r="Z114" i="10"/>
  <c r="Y68" i="10"/>
  <c r="Z69" i="10"/>
  <c r="Y72" i="10"/>
  <c r="Z73" i="10"/>
  <c r="Y76" i="10"/>
  <c r="Z77" i="10"/>
  <c r="Z81" i="10"/>
  <c r="Y84" i="10"/>
  <c r="Z85" i="10"/>
  <c r="Y88" i="10"/>
  <c r="Z89" i="10"/>
  <c r="Y92" i="10"/>
  <c r="Z93" i="10"/>
  <c r="Y96" i="10"/>
  <c r="Z97" i="10"/>
  <c r="Y100" i="10"/>
  <c r="AC100" i="10"/>
  <c r="AB106" i="10"/>
  <c r="D106" i="10"/>
  <c r="Y106" i="10"/>
  <c r="AD106" i="10"/>
  <c r="Y103" i="10"/>
  <c r="Y107" i="10"/>
  <c r="Y111" i="10"/>
  <c r="Z112" i="10"/>
  <c r="AD112" i="10"/>
  <c r="D114" i="10"/>
  <c r="AB114" i="10"/>
  <c r="Y115" i="10"/>
  <c r="Z118" i="10"/>
  <c r="AD118" i="10"/>
  <c r="AA119" i="10"/>
  <c r="D120" i="10"/>
  <c r="AB120" i="10"/>
  <c r="Y121" i="10"/>
  <c r="Z122" i="10"/>
  <c r="AD122" i="10"/>
  <c r="AA123" i="10"/>
  <c r="D124" i="10"/>
  <c r="AB124" i="10"/>
  <c r="Y125" i="10"/>
  <c r="Z126" i="10"/>
  <c r="AD126" i="10"/>
  <c r="AA127" i="10"/>
  <c r="D128" i="10"/>
  <c r="AB128" i="10"/>
  <c r="Y129" i="10"/>
  <c r="Z130" i="10"/>
  <c r="AD130" i="10"/>
  <c r="AA131" i="10"/>
  <c r="D132" i="10"/>
  <c r="AB132" i="10"/>
  <c r="Y133" i="10"/>
  <c r="Z7" i="11"/>
  <c r="AD7" i="11"/>
  <c r="AA8" i="11"/>
  <c r="D9" i="11"/>
  <c r="AB9" i="11"/>
  <c r="Y10" i="11"/>
  <c r="Z11" i="11"/>
  <c r="AD11" i="11"/>
  <c r="AA12" i="11"/>
  <c r="D13" i="11"/>
  <c r="AB13" i="11"/>
  <c r="Y14" i="11"/>
  <c r="Z15" i="11"/>
  <c r="AD15" i="11"/>
  <c r="AA16" i="11"/>
  <c r="D17" i="11"/>
  <c r="AB17" i="11"/>
  <c r="Y18" i="11"/>
  <c r="Z19" i="11"/>
  <c r="AD19" i="11"/>
  <c r="AA20" i="11"/>
  <c r="D21" i="11"/>
  <c r="X39" i="11"/>
  <c r="AC24" i="11"/>
  <c r="AD26" i="11"/>
  <c r="Z26" i="11"/>
  <c r="Y26" i="11"/>
  <c r="D27" i="11"/>
  <c r="AA28" i="11"/>
  <c r="AC29" i="11"/>
  <c r="Z29" i="11"/>
  <c r="AD32" i="11"/>
  <c r="Z32" i="11"/>
  <c r="AB32" i="11"/>
  <c r="D32" i="11"/>
  <c r="AA32" i="11"/>
  <c r="Y32" i="11"/>
  <c r="AD34" i="11"/>
  <c r="AA41" i="11"/>
  <c r="N56" i="11"/>
  <c r="AB41" i="11"/>
  <c r="D41" i="11"/>
  <c r="AD41" i="11"/>
  <c r="Y114" i="10"/>
  <c r="AC114" i="10"/>
  <c r="Z115" i="10"/>
  <c r="AD115" i="10"/>
  <c r="D119" i="10"/>
  <c r="AB119" i="10"/>
  <c r="Y120" i="10"/>
  <c r="AC120" i="10"/>
  <c r="Z121" i="10"/>
  <c r="AD121" i="10"/>
  <c r="D123" i="10"/>
  <c r="AB123" i="10"/>
  <c r="Y124" i="10"/>
  <c r="AC124" i="10"/>
  <c r="Z125" i="10"/>
  <c r="AD125" i="10"/>
  <c r="D127" i="10"/>
  <c r="AB127" i="10"/>
  <c r="Y128" i="10"/>
  <c r="AC128" i="10"/>
  <c r="Z129" i="10"/>
  <c r="AD129" i="10"/>
  <c r="D131" i="10"/>
  <c r="AB131" i="10"/>
  <c r="Y132" i="10"/>
  <c r="AC132" i="10"/>
  <c r="Z133" i="10"/>
  <c r="AD133" i="10"/>
  <c r="S22" i="11"/>
  <c r="AA7" i="11"/>
  <c r="AA22" i="11" s="1"/>
  <c r="D8" i="11"/>
  <c r="AB8" i="11"/>
  <c r="Y9" i="11"/>
  <c r="AC9" i="11"/>
  <c r="Z10" i="11"/>
  <c r="AD10" i="11"/>
  <c r="D12" i="11"/>
  <c r="AB12" i="11"/>
  <c r="Y13" i="11"/>
  <c r="AC13" i="11"/>
  <c r="Z14" i="11"/>
  <c r="AD14" i="11"/>
  <c r="D16" i="11"/>
  <c r="AB16" i="11"/>
  <c r="Y17" i="11"/>
  <c r="AC17" i="11"/>
  <c r="Z18" i="11"/>
  <c r="AD18" i="11"/>
  <c r="D20" i="11"/>
  <c r="AB20" i="11"/>
  <c r="AC21" i="11"/>
  <c r="Y21" i="11"/>
  <c r="Z21" i="11"/>
  <c r="I22" i="11"/>
  <c r="AB24" i="11"/>
  <c r="D24" i="11"/>
  <c r="Y24" i="11"/>
  <c r="AD24" i="11"/>
  <c r="AB25" i="11"/>
  <c r="AA26" i="11"/>
  <c r="AA27" i="11"/>
  <c r="Y27" i="11"/>
  <c r="AD27" i="11"/>
  <c r="AA29" i="11"/>
  <c r="AD30" i="11"/>
  <c r="Z30" i="11"/>
  <c r="AC30" i="11"/>
  <c r="Y30" i="11"/>
  <c r="AA31" i="11"/>
  <c r="AD31" i="11"/>
  <c r="Z31" i="11"/>
  <c r="Y31" i="11"/>
  <c r="AC37" i="11"/>
  <c r="AB38" i="11"/>
  <c r="D38" i="11"/>
  <c r="Y119" i="10"/>
  <c r="AC119" i="10"/>
  <c r="Z120" i="10"/>
  <c r="Y123" i="10"/>
  <c r="AC123" i="10"/>
  <c r="Z124" i="10"/>
  <c r="Y127" i="10"/>
  <c r="AC127" i="10"/>
  <c r="Z128" i="10"/>
  <c r="Y131" i="10"/>
  <c r="AC131" i="10"/>
  <c r="Z132" i="10"/>
  <c r="AB7" i="11"/>
  <c r="AB22" i="11" s="1"/>
  <c r="Y8" i="11"/>
  <c r="AC8" i="11"/>
  <c r="AC22" i="11" s="1"/>
  <c r="Z9" i="11"/>
  <c r="Y12" i="11"/>
  <c r="AC12" i="11"/>
  <c r="Z13" i="11"/>
  <c r="Y16" i="11"/>
  <c r="AC16" i="11"/>
  <c r="Z17" i="11"/>
  <c r="Y20" i="11"/>
  <c r="AC20" i="11"/>
  <c r="Z24" i="11"/>
  <c r="AB26" i="11"/>
  <c r="AB28" i="11"/>
  <c r="D28" i="11"/>
  <c r="Y28" i="11"/>
  <c r="AD28" i="11"/>
  <c r="AB34" i="11"/>
  <c r="D34" i="11"/>
  <c r="AA37" i="11"/>
  <c r="AB37" i="11"/>
  <c r="D37" i="11"/>
  <c r="AD37" i="11"/>
  <c r="Y112" i="10"/>
  <c r="D115" i="10"/>
  <c r="Y118" i="10"/>
  <c r="Z119" i="10"/>
  <c r="D121" i="10"/>
  <c r="Y122" i="10"/>
  <c r="Z123" i="10"/>
  <c r="D125" i="10"/>
  <c r="Y126" i="10"/>
  <c r="Z127" i="10"/>
  <c r="D129" i="10"/>
  <c r="Y130" i="10"/>
  <c r="Z131" i="10"/>
  <c r="D133" i="10"/>
  <c r="Y7" i="11"/>
  <c r="Z8" i="11"/>
  <c r="D10" i="11"/>
  <c r="Y11" i="11"/>
  <c r="Z12" i="11"/>
  <c r="D14" i="11"/>
  <c r="Y15" i="11"/>
  <c r="Z16" i="11"/>
  <c r="D18" i="11"/>
  <c r="Y19" i="11"/>
  <c r="Z20" i="11"/>
  <c r="AB21" i="11"/>
  <c r="S39" i="11"/>
  <c r="AA24" i="11"/>
  <c r="AC25" i="11"/>
  <c r="D26" i="11"/>
  <c r="AB27" i="11"/>
  <c r="Z28" i="11"/>
  <c r="D29" i="11"/>
  <c r="AB30" i="11"/>
  <c r="AC31" i="11"/>
  <c r="AA33" i="11"/>
  <c r="AB33" i="11"/>
  <c r="D33" i="11"/>
  <c r="AD33" i="11"/>
  <c r="AD36" i="11"/>
  <c r="Z36" i="11"/>
  <c r="AB36" i="11"/>
  <c r="D36" i="11"/>
  <c r="AA36" i="11"/>
  <c r="Y36" i="11"/>
  <c r="AB42" i="11"/>
  <c r="D42" i="11"/>
  <c r="AA42" i="11"/>
  <c r="Y34" i="11"/>
  <c r="AC34" i="11"/>
  <c r="Z35" i="11"/>
  <c r="AD35" i="11"/>
  <c r="Y38" i="11"/>
  <c r="AC38" i="11"/>
  <c r="Y42" i="11"/>
  <c r="AC42" i="11"/>
  <c r="Z43" i="11"/>
  <c r="AD43" i="11"/>
  <c r="AA44" i="11"/>
  <c r="D45" i="11"/>
  <c r="AB45" i="11"/>
  <c r="Y46" i="11"/>
  <c r="AC46" i="11"/>
  <c r="Z47" i="11"/>
  <c r="AD47" i="11"/>
  <c r="AA48" i="11"/>
  <c r="D49" i="11"/>
  <c r="AB49" i="11"/>
  <c r="Y50" i="11"/>
  <c r="AC50" i="11"/>
  <c r="Z51" i="11"/>
  <c r="AD51" i="11"/>
  <c r="AA52" i="11"/>
  <c r="D53" i="11"/>
  <c r="AB53" i="11"/>
  <c r="Y54" i="11"/>
  <c r="AC54" i="11"/>
  <c r="AA55" i="11"/>
  <c r="N22" i="12"/>
  <c r="Z7" i="12"/>
  <c r="D8" i="12"/>
  <c r="AD8" i="12"/>
  <c r="AB9" i="12"/>
  <c r="Z10" i="12"/>
  <c r="AB11" i="12"/>
  <c r="D11" i="12"/>
  <c r="Y11" i="12"/>
  <c r="AD11" i="12"/>
  <c r="AB12" i="12"/>
  <c r="AC14" i="12"/>
  <c r="Z14" i="12"/>
  <c r="D15" i="12"/>
  <c r="AC15" i="12"/>
  <c r="AB16" i="12"/>
  <c r="AA17" i="12"/>
  <c r="AA18" i="12"/>
  <c r="AB18" i="12"/>
  <c r="AD20" i="12"/>
  <c r="I22" i="12"/>
  <c r="AD24" i="12"/>
  <c r="D26" i="12"/>
  <c r="AB27" i="12"/>
  <c r="D27" i="12"/>
  <c r="AD27" i="12"/>
  <c r="Z27" i="12"/>
  <c r="Y27" i="12"/>
  <c r="AA29" i="12"/>
  <c r="AA30" i="12"/>
  <c r="AB30" i="12"/>
  <c r="AD32" i="12"/>
  <c r="D34" i="12"/>
  <c r="AB35" i="12"/>
  <c r="D35" i="12"/>
  <c r="AD35" i="12"/>
  <c r="Z35" i="12"/>
  <c r="Y35" i="12"/>
  <c r="AA37" i="12"/>
  <c r="N54" i="12"/>
  <c r="AA40" i="12"/>
  <c r="AB40" i="12"/>
  <c r="AD42" i="12"/>
  <c r="D44" i="12"/>
  <c r="Y25" i="11"/>
  <c r="Y29" i="11"/>
  <c r="Y33" i="11"/>
  <c r="Z34" i="11"/>
  <c r="AA35" i="11"/>
  <c r="Y37" i="11"/>
  <c r="Z38" i="11"/>
  <c r="Y41" i="11"/>
  <c r="AC41" i="11"/>
  <c r="Z42" i="11"/>
  <c r="Z56" i="11" s="1"/>
  <c r="AA43" i="11"/>
  <c r="D44" i="11"/>
  <c r="AB44" i="11"/>
  <c r="Y45" i="11"/>
  <c r="Z46" i="11"/>
  <c r="AA47" i="11"/>
  <c r="D48" i="11"/>
  <c r="AB48" i="11"/>
  <c r="Y49" i="11"/>
  <c r="Z50" i="11"/>
  <c r="AA51" i="11"/>
  <c r="D52" i="11"/>
  <c r="AB52" i="11"/>
  <c r="Y53" i="11"/>
  <c r="Z54" i="11"/>
  <c r="AC8" i="12"/>
  <c r="AC22" i="12" s="1"/>
  <c r="Z8" i="12"/>
  <c r="D9" i="12"/>
  <c r="Z11" i="12"/>
  <c r="D12" i="12"/>
  <c r="AD12" i="12"/>
  <c r="AD15" i="12"/>
  <c r="Z15" i="12"/>
  <c r="Y15" i="12"/>
  <c r="D16" i="12"/>
  <c r="AC16" i="12"/>
  <c r="AD18" i="12"/>
  <c r="D20" i="12"/>
  <c r="AD21" i="12"/>
  <c r="Z21" i="12"/>
  <c r="AB21" i="12"/>
  <c r="D21" i="12"/>
  <c r="Y21" i="12"/>
  <c r="AD25" i="12"/>
  <c r="Z25" i="12"/>
  <c r="Z38" i="12" s="1"/>
  <c r="AB25" i="12"/>
  <c r="D25" i="12"/>
  <c r="Y25" i="12"/>
  <c r="AC26" i="12"/>
  <c r="Z26" i="12"/>
  <c r="AA27" i="12"/>
  <c r="AD30" i="12"/>
  <c r="D32" i="12"/>
  <c r="AD33" i="12"/>
  <c r="Z33" i="12"/>
  <c r="AB33" i="12"/>
  <c r="D33" i="12"/>
  <c r="Y33" i="12"/>
  <c r="AC34" i="12"/>
  <c r="Z34" i="12"/>
  <c r="AA35" i="12"/>
  <c r="S54" i="12"/>
  <c r="AD40" i="12"/>
  <c r="D42" i="12"/>
  <c r="AD43" i="12"/>
  <c r="Z43" i="12"/>
  <c r="AB43" i="12"/>
  <c r="D43" i="12"/>
  <c r="Y43" i="12"/>
  <c r="AC44" i="12"/>
  <c r="AB45" i="12"/>
  <c r="D45" i="12"/>
  <c r="AC46" i="12"/>
  <c r="Y44" i="11"/>
  <c r="AC44" i="11"/>
  <c r="Z45" i="11"/>
  <c r="AD45" i="11"/>
  <c r="AA46" i="11"/>
  <c r="Y48" i="11"/>
  <c r="AC48" i="11"/>
  <c r="Z49" i="11"/>
  <c r="AD49" i="11"/>
  <c r="AA50" i="11"/>
  <c r="Y52" i="11"/>
  <c r="AC52" i="11"/>
  <c r="Z53" i="11"/>
  <c r="AD53" i="11"/>
  <c r="AA54" i="11"/>
  <c r="AA8" i="12"/>
  <c r="AA22" i="12" s="1"/>
  <c r="AD9" i="12"/>
  <c r="Z9" i="12"/>
  <c r="Y9" i="12"/>
  <c r="AB14" i="12"/>
  <c r="Y16" i="12"/>
  <c r="AD16" i="12"/>
  <c r="AB19" i="12"/>
  <c r="D19" i="12"/>
  <c r="AD19" i="12"/>
  <c r="Z19" i="12"/>
  <c r="Y19" i="12"/>
  <c r="AB26" i="12"/>
  <c r="AB31" i="12"/>
  <c r="D31" i="12"/>
  <c r="AD31" i="12"/>
  <c r="Z31" i="12"/>
  <c r="Y31" i="12"/>
  <c r="AB34" i="12"/>
  <c r="I38" i="12"/>
  <c r="AB41" i="12"/>
  <c r="D41" i="12"/>
  <c r="AD41" i="12"/>
  <c r="Z41" i="12"/>
  <c r="Y41" i="12"/>
  <c r="AA44" i="12"/>
  <c r="AB44" i="12"/>
  <c r="AD44" i="12"/>
  <c r="AD47" i="12"/>
  <c r="Z47" i="12"/>
  <c r="AC47" i="12"/>
  <c r="AB47" i="12"/>
  <c r="D47" i="12"/>
  <c r="AA47" i="12"/>
  <c r="Y47" i="12"/>
  <c r="Y35" i="11"/>
  <c r="S56" i="11"/>
  <c r="Y43" i="11"/>
  <c r="Z44" i="11"/>
  <c r="D46" i="11"/>
  <c r="Y47" i="11"/>
  <c r="Z48" i="11"/>
  <c r="D50" i="11"/>
  <c r="Y51" i="11"/>
  <c r="Z52" i="11"/>
  <c r="D54" i="11"/>
  <c r="AC55" i="11"/>
  <c r="Y55" i="11"/>
  <c r="Z55" i="11"/>
  <c r="AB7" i="12"/>
  <c r="D7" i="12"/>
  <c r="Y7" i="12"/>
  <c r="AD7" i="12"/>
  <c r="AA9" i="12"/>
  <c r="AA10" i="12"/>
  <c r="Y10" i="12"/>
  <c r="AD10" i="12"/>
  <c r="AC11" i="12"/>
  <c r="D14" i="12"/>
  <c r="Z16" i="12"/>
  <c r="AD17" i="12"/>
  <c r="Z17" i="12"/>
  <c r="AB17" i="12"/>
  <c r="D17" i="12"/>
  <c r="Y17" i="12"/>
  <c r="AC18" i="12"/>
  <c r="AA19" i="12"/>
  <c r="N38" i="12"/>
  <c r="AB24" i="12"/>
  <c r="AC25" i="12"/>
  <c r="AC38" i="12" s="1"/>
  <c r="AD26" i="12"/>
  <c r="AD29" i="12"/>
  <c r="Z29" i="12"/>
  <c r="AB29" i="12"/>
  <c r="D29" i="12"/>
  <c r="Y29" i="12"/>
  <c r="AC30" i="12"/>
  <c r="AA31" i="12"/>
  <c r="AD34" i="12"/>
  <c r="AD37" i="12"/>
  <c r="Z37" i="12"/>
  <c r="AB37" i="12"/>
  <c r="D37" i="12"/>
  <c r="Y37" i="12"/>
  <c r="I54" i="12"/>
  <c r="Z40" i="12"/>
  <c r="AA41" i="12"/>
  <c r="Y45" i="12"/>
  <c r="AC45" i="12"/>
  <c r="Z46" i="12"/>
  <c r="AD46" i="12"/>
  <c r="D48" i="12"/>
  <c r="AB48" i="12"/>
  <c r="Y49" i="12"/>
  <c r="AC49" i="12"/>
  <c r="Z50" i="12"/>
  <c r="AD50" i="12"/>
  <c r="AA51" i="12"/>
  <c r="D52" i="12"/>
  <c r="AB52" i="12"/>
  <c r="Y53" i="12"/>
  <c r="AC53" i="12"/>
  <c r="Y8" i="12"/>
  <c r="Y12" i="12"/>
  <c r="Y14" i="12"/>
  <c r="Y18" i="12"/>
  <c r="AA20" i="12"/>
  <c r="AA24" i="12"/>
  <c r="Y26" i="12"/>
  <c r="AA28" i="12"/>
  <c r="Y30" i="12"/>
  <c r="AA32" i="12"/>
  <c r="Y34" i="12"/>
  <c r="AA36" i="12"/>
  <c r="Y40" i="12"/>
  <c r="AC40" i="12"/>
  <c r="AA42" i="12"/>
  <c r="Y44" i="12"/>
  <c r="Z45" i="12"/>
  <c r="AA46" i="12"/>
  <c r="Y48" i="12"/>
  <c r="Z49" i="12"/>
  <c r="AA50" i="12"/>
  <c r="D51" i="12"/>
  <c r="AB51" i="12"/>
  <c r="Y52" i="12"/>
  <c r="Z53" i="12"/>
  <c r="Z48" i="12"/>
  <c r="AD48" i="12"/>
  <c r="AA49" i="12"/>
  <c r="Y51" i="12"/>
  <c r="AC51" i="12"/>
  <c r="Z52" i="12"/>
  <c r="AD52" i="12"/>
  <c r="AA53" i="12"/>
  <c r="Y20" i="12"/>
  <c r="Y24" i="12"/>
  <c r="Y28" i="12"/>
  <c r="Y32" i="12"/>
  <c r="Y36" i="12"/>
  <c r="Y42" i="12"/>
  <c r="Y46" i="12"/>
  <c r="D49" i="12"/>
  <c r="Y50" i="12"/>
  <c r="Z51" i="12"/>
  <c r="D53" i="12"/>
  <c r="Y54" i="12" l="1"/>
  <c r="Y38" i="12"/>
  <c r="AD22" i="12"/>
  <c r="AC56" i="11"/>
  <c r="AA54" i="12"/>
  <c r="AA39" i="11"/>
  <c r="AB39" i="11"/>
  <c r="AD22" i="11"/>
  <c r="Z98" i="10"/>
  <c r="AA79" i="10"/>
  <c r="Y60" i="10"/>
  <c r="AB79" i="10"/>
  <c r="Z59" i="8"/>
  <c r="AB41" i="8"/>
  <c r="Z113" i="8"/>
  <c r="AA77" i="8"/>
  <c r="AC113" i="8"/>
  <c r="Y23" i="8"/>
  <c r="AA23" i="8"/>
  <c r="Y109" i="7"/>
  <c r="Y94" i="7"/>
  <c r="Z79" i="7"/>
  <c r="Z20" i="7"/>
  <c r="AA19" i="6"/>
  <c r="Z95" i="5"/>
  <c r="Z19" i="6"/>
  <c r="Y95" i="5"/>
  <c r="AA20" i="7"/>
  <c r="AD125" i="5"/>
  <c r="Y35" i="5"/>
  <c r="Y20" i="4"/>
  <c r="Y95" i="3"/>
  <c r="AD50" i="4"/>
  <c r="AC80" i="3"/>
  <c r="Y65" i="5"/>
  <c r="AD50" i="5"/>
  <c r="Z80" i="4"/>
  <c r="Z35" i="4"/>
  <c r="Y80" i="5"/>
  <c r="AB50" i="4"/>
  <c r="Y35" i="4"/>
  <c r="AD80" i="3"/>
  <c r="Z20" i="2"/>
  <c r="Z20" i="3"/>
  <c r="Y20" i="3"/>
  <c r="Z95" i="2"/>
  <c r="Y65" i="2"/>
  <c r="AB20" i="2"/>
  <c r="AC95" i="3"/>
  <c r="Z80" i="3"/>
  <c r="Y65" i="3"/>
  <c r="Z50" i="3"/>
  <c r="D65" i="2"/>
  <c r="AC50" i="2"/>
  <c r="Z35" i="2"/>
  <c r="AC54" i="12"/>
  <c r="AA38" i="12"/>
  <c r="Y22" i="12"/>
  <c r="Y56" i="11"/>
  <c r="Y22" i="11"/>
  <c r="AD39" i="11"/>
  <c r="AB56" i="11"/>
  <c r="Z22" i="11"/>
  <c r="Y79" i="10"/>
  <c r="Z41" i="10"/>
  <c r="AC41" i="10"/>
  <c r="AA60" i="10"/>
  <c r="Y41" i="8"/>
  <c r="AA113" i="8"/>
  <c r="Y59" i="8"/>
  <c r="AA41" i="8"/>
  <c r="Y113" i="8"/>
  <c r="AB59" i="8"/>
  <c r="Z41" i="8"/>
  <c r="AD23" i="8"/>
  <c r="Z110" i="5"/>
  <c r="AC110" i="5"/>
  <c r="AD50" i="7"/>
  <c r="AA125" i="5"/>
  <c r="AB110" i="5"/>
  <c r="AC50" i="7"/>
  <c r="Z125" i="5"/>
  <c r="Z20" i="5"/>
  <c r="AB95" i="5"/>
  <c r="AD65" i="5"/>
  <c r="AA50" i="5"/>
  <c r="AC65" i="4"/>
  <c r="Z50" i="4"/>
  <c r="AA35" i="4"/>
  <c r="Y80" i="3"/>
  <c r="Z50" i="5"/>
  <c r="AC50" i="4"/>
  <c r="AA20" i="4"/>
  <c r="Z80" i="5"/>
  <c r="AC80" i="4"/>
  <c r="AD95" i="3"/>
  <c r="Y50" i="3"/>
  <c r="Y80" i="2"/>
  <c r="AC35" i="3"/>
  <c r="AC20" i="2"/>
  <c r="Y50" i="2"/>
  <c r="AD54" i="12"/>
  <c r="Y39" i="11"/>
  <c r="AC39" i="11"/>
  <c r="Z79" i="10"/>
  <c r="Y41" i="10"/>
  <c r="Y79" i="7"/>
  <c r="AD41" i="8"/>
  <c r="AB23" i="8"/>
  <c r="AD109" i="7"/>
  <c r="AD94" i="7"/>
  <c r="AA79" i="7"/>
  <c r="Z23" i="8"/>
  <c r="AA50" i="7"/>
  <c r="AC20" i="7"/>
  <c r="Y110" i="5"/>
  <c r="Z50" i="7"/>
  <c r="Y50" i="7"/>
  <c r="AD35" i="7"/>
  <c r="AC19" i="6"/>
  <c r="AA110" i="5"/>
  <c r="Z65" i="5"/>
  <c r="AC20" i="5"/>
  <c r="AD95" i="4"/>
  <c r="AA80" i="4"/>
  <c r="Y65" i="4"/>
  <c r="AA35" i="5"/>
  <c r="AC95" i="4"/>
  <c r="Y50" i="4"/>
  <c r="AD80" i="5"/>
  <c r="AB80" i="5"/>
  <c r="AB65" i="5"/>
  <c r="AC50" i="5"/>
  <c r="AD35" i="5"/>
  <c r="AA20" i="5"/>
  <c r="Y80" i="4"/>
  <c r="AD20" i="4"/>
  <c r="Z95" i="3"/>
  <c r="Y35" i="2"/>
  <c r="Y35" i="3"/>
  <c r="Z65" i="2"/>
  <c r="AD65" i="3"/>
  <c r="AD50" i="2"/>
  <c r="AA35" i="2"/>
  <c r="AB20" i="3"/>
  <c r="AC95" i="2"/>
  <c r="AD80" i="2"/>
  <c r="Z54" i="12"/>
  <c r="AB22" i="12"/>
  <c r="AB54" i="12"/>
  <c r="AD38" i="12"/>
  <c r="Z22" i="12"/>
  <c r="Z39" i="11"/>
  <c r="AD56" i="11"/>
  <c r="AA56" i="11"/>
  <c r="Y98" i="10"/>
  <c r="AB98" i="10"/>
  <c r="AA98" i="10"/>
  <c r="Z60" i="10"/>
  <c r="AB60" i="10"/>
  <c r="AB41" i="10"/>
  <c r="AD113" i="8"/>
  <c r="Z109" i="7"/>
  <c r="AA94" i="7"/>
  <c r="AC109" i="7"/>
  <c r="Z94" i="7"/>
  <c r="AB109" i="7"/>
  <c r="AC94" i="7"/>
  <c r="AD79" i="7"/>
  <c r="AB50" i="7"/>
  <c r="Y125" i="5"/>
  <c r="Y20" i="7"/>
  <c r="AD95" i="5"/>
  <c r="AA35" i="7"/>
  <c r="AD19" i="6"/>
  <c r="AC95" i="5"/>
  <c r="Z35" i="7"/>
  <c r="Y19" i="6"/>
  <c r="Z65" i="4"/>
  <c r="Y20" i="5"/>
  <c r="Z95" i="4"/>
  <c r="AC80" i="5"/>
  <c r="AC65" i="5"/>
  <c r="Y95" i="4"/>
  <c r="AD80" i="4"/>
  <c r="AD35" i="4"/>
  <c r="AA80" i="5"/>
  <c r="Y50" i="5"/>
  <c r="Z35" i="5"/>
  <c r="AB95" i="4"/>
  <c r="AA65" i="4"/>
  <c r="AC35" i="4"/>
  <c r="Z20" i="4"/>
  <c r="AA80" i="3"/>
  <c r="AB80" i="3"/>
  <c r="Z65" i="3"/>
  <c r="AB35" i="3"/>
  <c r="AC20" i="3"/>
  <c r="AD95" i="2"/>
  <c r="AC65" i="2"/>
  <c r="Z50" i="2"/>
  <c r="AA95" i="3"/>
  <c r="AC65" i="3"/>
  <c r="AD50" i="3"/>
  <c r="Y95" i="2"/>
  <c r="Z80" i="2"/>
  <c r="AB65" i="2"/>
  <c r="AA20" i="2"/>
</calcChain>
</file>

<file path=xl/sharedStrings.xml><?xml version="1.0" encoding="utf-8"?>
<sst xmlns="http://schemas.openxmlformats.org/spreadsheetml/2006/main" count="2767" uniqueCount="233">
  <si>
    <t>График проведения оценочных процедур (ОП)</t>
  </si>
  <si>
    <t>Данная таблица предназначена для сбора информации об оценочных процедурах, которые проводятся в ОО.</t>
  </si>
  <si>
    <t>Инструкция по заполнению таблицы для каждой параллели</t>
  </si>
  <si>
    <t>Общие рекомендации по заполнению таблицы</t>
  </si>
  <si>
    <t>ПРИМЕР ЗАПОЛНЕНИЯ</t>
  </si>
  <si>
    <t>1.</t>
  </si>
  <si>
    <t>Разделы "2 класс"-"11 класс" содержат перечень учебных предметов, соответствующих ФГОС НОО, ООО или СОО (в зависимости от класса), а также календарный график учебного полугодия (по неделям). На каждом листе необходимо отметить оценочные процедуры (далее - ОП) (для соответствующей графы "Период проведения оценочной процедуры", для соответствующего предмета для каждого из классов в параллели).</t>
  </si>
  <si>
    <t>Вы можете добавлять/изменять/удалять названия учебных предметов в соответствии с вашим УП. Если во всех классах одной параллели УП одинаковый, то достаточно ввести названия предметов в класс 1. Список предметов в других классах будет сформирован АВТОМАТИЧЕСКИ</t>
  </si>
  <si>
    <t>2.</t>
  </si>
  <si>
    <t>Укажите количество классов в каждой параллели в отведенном для этого поле (выделено зеленым цветом). В зависимости от указанного количества будет сформировано соответствующее количество строк для заполнения АВТОМАТИЧЕСКИ</t>
  </si>
  <si>
    <t>3.</t>
  </si>
  <si>
    <t>Укажите количество часов, отведенных на изучение предмета на 2 полугодие. (выделено бирюзовым цветом)</t>
  </si>
  <si>
    <t>4.</t>
  </si>
  <si>
    <t>Укажите букву (или иное название) класса в соответствующем поле.</t>
  </si>
  <si>
    <t>Буква (или иное название) класса 6:</t>
  </si>
  <si>
    <t>А</t>
  </si>
  <si>
    <t>Введите информацию для каждой параллели (виды работ и их сокращенное название)в таблице, выделенной желтым цветом.</t>
  </si>
  <si>
    <t>ф</t>
  </si>
  <si>
    <t>р</t>
  </si>
  <si>
    <t>а</t>
  </si>
  <si>
    <t>п</t>
  </si>
  <si>
    <t>к</t>
  </si>
  <si>
    <t>с</t>
  </si>
  <si>
    <t>федеральные</t>
  </si>
  <si>
    <t>региональные</t>
  </si>
  <si>
    <t>административные</t>
  </si>
  <si>
    <t>предметные</t>
  </si>
  <si>
    <t>ккк</t>
  </si>
  <si>
    <t>ссс</t>
  </si>
  <si>
    <t>Для каждого класса укажите оценочные процедуры по каждому из учебных предметов, которые будут проходить на соотвествующей неделе. Для этого в ячейке, находящейся на пересечении учебного предмета и периода проведения, выберите из выпадающего списка необходимый вид оценочной процедуры. Список ОП будет сформирован АВТОМАТИЧЕСКИ после заполнения информации о видах работ (см п.5.)</t>
  </si>
  <si>
    <t>6.</t>
  </si>
  <si>
    <t>Столбец "ИТОГО" формируется АВТОМАТИЧЕСКИ по мере заполнения предыдущих столбцов и не требует отдельного заполнения.</t>
  </si>
  <si>
    <t>7.</t>
  </si>
  <si>
    <t>После заполнения информации по всем классам в параллели, перейдите на следующий лист и повторите все вышеуказанные действия.</t>
  </si>
  <si>
    <t>ВНИМАНИЕ!!!</t>
  </si>
  <si>
    <t>8.</t>
  </si>
  <si>
    <t>Если ОП по предмету чаще чем 1 раз в две недели, то соответствующие ячейки будут закрашиваться автоматически в красный цвет. В таком случае необходимо скорректировать график проведения ОП по данному предмету.</t>
  </si>
  <si>
    <t>9.</t>
  </si>
  <si>
    <t>Если доля учебного времени, затрачиваемая на проведение ОП от общего времени, выделенного на изучение предмета, превышает 10%, то ячейка будет закрашена в красный цвет. В таком случае необходимо скорректировать график проведения ОП по данному предмету.</t>
  </si>
  <si>
    <t>Для редактирования частично заполненного поля пользуйтесь клавишей F2 (Fn+F2).</t>
  </si>
  <si>
    <t>Внимание! Категорически запрещается удалять ячейки, строки, столбцы и двигать ячейки мышью.
 Для очистки ячейки при работе в Microsoft Excel пользуйтесь клавишей DEL.
 Для копирования информации внутри файла пользуйтесь Ctrl+C(копирование) и Ctrl+V(вставка).</t>
  </si>
  <si>
    <t>Не рекомендуем отключать защиту данного файла, так как работа таблицы может быть нарушена</t>
  </si>
  <si>
    <t>При работе Вам будет видна только часть данных. Для перемещения используйте стрелки на клавиатуре и полосы прокрутки на экране.</t>
  </si>
  <si>
    <t>5.</t>
  </si>
  <si>
    <t>Копируя данные из других источников, обязательно используйте режим специальной вставки:
 при работе в Microsoft Excel правая кнопка мыши (или меню - правка) - специальная вставка - текст.
 В противном случае возможно повреждение логической схемы таблицы и, как следствие, искажение передаваемых данных.</t>
  </si>
  <si>
    <t>В процессе работы над файлом не реже чем раз в 5-7 минут сохраняйте его, нажимая Ctrl+S.</t>
  </si>
  <si>
    <t>Виды работ:</t>
  </si>
  <si>
    <t>Утверждено директор МБОУ СОШ №___ М.Б.Светлова</t>
  </si>
  <si>
    <t>Количество классов в параллели 1 классов:</t>
  </si>
  <si>
    <t>Сентябрь</t>
  </si>
  <si>
    <t>Октябрь</t>
  </si>
  <si>
    <t>Ноябрь</t>
  </si>
  <si>
    <t>Декабрь</t>
  </si>
  <si>
    <t>ИТОГО</t>
  </si>
  <si>
    <t>Учебный предмет</t>
  </si>
  <si>
    <t>Класс</t>
  </si>
  <si>
    <t>Количество часов по предмету на 1 полугодие</t>
  </si>
  <si>
    <t>Доля учебного времени, затрачиваемая на проведение ОП от общего времени, выделенного на изучение предмета</t>
  </si>
  <si>
    <t>1 неделя</t>
  </si>
  <si>
    <t>2 неделя</t>
  </si>
  <si>
    <t>3 неделя</t>
  </si>
  <si>
    <t>4 неделя</t>
  </si>
  <si>
    <t>Всего</t>
  </si>
  <si>
    <t>1 классы</t>
  </si>
  <si>
    <t>1 А класс</t>
  </si>
  <si>
    <t>Русский язык</t>
  </si>
  <si>
    <t>Родной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</si>
  <si>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</si>
  <si>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</si>
  <si>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</si>
  <si>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</si>
  <si>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</si>
  <si>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Труд</t>
  </si>
  <si>
    <t>Физическая культура</t>
  </si>
  <si>
    <t>1 Б класс</t>
  </si>
  <si>
    <t>1 В класс</t>
  </si>
  <si>
    <t>1 Г класс</t>
  </si>
  <si>
    <t>1 Д класс</t>
  </si>
  <si>
    <t>1 Е  класс</t>
  </si>
  <si>
    <t>Количество классов в параллели 2 классов:</t>
  </si>
  <si>
    <t>2 классы</t>
  </si>
  <si>
    <t>2 А класс</t>
  </si>
  <si>
    <t>2А</t>
  </si>
  <si>
    <t>Технология</t>
  </si>
  <si>
    <t>Английский язык</t>
  </si>
  <si>
    <t>2 Б класс</t>
  </si>
  <si>
    <t>2Б</t>
  </si>
  <si>
    <t>2 В класс</t>
  </si>
  <si>
    <t>2В</t>
  </si>
  <si>
    <t>2 Г класс</t>
  </si>
  <si>
    <t>2Г</t>
  </si>
  <si>
    <t>2 Д класс</t>
  </si>
  <si>
    <t>2Д</t>
  </si>
  <si>
    <t>2 Е класс</t>
  </si>
  <si>
    <t>2Е</t>
  </si>
  <si>
    <t>2 Ж класс</t>
  </si>
  <si>
    <t>2Ж</t>
  </si>
  <si>
    <t>Количество классов в параллели 3 классов:</t>
  </si>
  <si>
    <t>3 классы</t>
  </si>
  <si>
    <t>3А класс</t>
  </si>
  <si>
    <t>Иностранный язык (английский)</t>
  </si>
  <si>
    <t>3Б класс</t>
  </si>
  <si>
    <t>3В класс</t>
  </si>
  <si>
    <t>3Г класс</t>
  </si>
  <si>
    <t>3Д класс</t>
  </si>
  <si>
    <t>3Е класс</t>
  </si>
  <si>
    <t>Количество классов в параллели 4 классов:</t>
  </si>
  <si>
    <t>4 классы</t>
  </si>
  <si>
    <t>4А класс</t>
  </si>
  <si>
    <t>4 А</t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</si>
  <si>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</si>
  <si>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</si>
  <si>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</si>
  <si>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</si>
  <si>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</si>
  <si>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</si>
  <si>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</si>
  <si>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r>
      <rPr>
        <sz val="12"/>
        <color rgb="FF000000"/>
        <rFont val="&quot;Times New Roman&quot;"/>
      </rPr>
      <t>4 А</t>
    </r>
  </si>
  <si>
    <t>Иностранный язык (английский язык)</t>
  </si>
  <si>
    <r>
      <rPr>
        <sz val="12"/>
        <color rgb="FF000000"/>
        <rFont val="&quot;Times New Roman&quot;"/>
      </rPr>
      <t>4 А</t>
    </r>
  </si>
  <si>
    <t>ОРКиС</t>
  </si>
  <si>
    <r>
      <rPr>
        <sz val="12"/>
        <color rgb="FF000000"/>
        <rFont val="&quot;Times New Roman&quot;"/>
      </rPr>
      <t>4 А</t>
    </r>
  </si>
  <si>
    <t>4Б класс</t>
  </si>
  <si>
    <t>4 Б</t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</si>
  <si>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</si>
  <si>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</si>
  <si>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</si>
  <si>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</si>
  <si>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</si>
  <si>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</si>
  <si>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</si>
  <si>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</si>
  <si>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</si>
  <si>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r>
      <rPr>
        <sz val="12"/>
        <color rgb="FF000000"/>
        <rFont val="&quot;Times New Roman&quot;"/>
      </rPr>
      <t>4 Б</t>
    </r>
  </si>
  <si>
    <t>4В класс</t>
  </si>
  <si>
    <t>4 В</t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</si>
  <si>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</si>
  <si>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</si>
  <si>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</si>
  <si>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</si>
  <si>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</si>
  <si>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</si>
  <si>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</si>
  <si>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</si>
  <si>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</si>
  <si>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r>
      <rPr>
        <sz val="12"/>
        <color rgb="FF000000"/>
        <rFont val="&quot;Times New Roman&quot;"/>
      </rPr>
      <t>4 В</t>
    </r>
  </si>
  <si>
    <t>4Г класс</t>
  </si>
  <si>
    <t>4 Г</t>
  </si>
  <si>
    <t>4Д класс</t>
  </si>
  <si>
    <t>4 Д</t>
  </si>
  <si>
    <t>4Е класс</t>
  </si>
  <si>
    <t>4 Е</t>
  </si>
  <si>
    <t>4Ж класс</t>
  </si>
  <si>
    <t>4 Ж</t>
  </si>
  <si>
    <t>4З класс</t>
  </si>
  <si>
    <t>4 З</t>
  </si>
  <si>
    <t>Количество классов в параллели 5 классов:</t>
  </si>
  <si>
    <t>5 классы</t>
  </si>
  <si>
    <t>5А класс</t>
  </si>
  <si>
    <t>Литература</t>
  </si>
  <si>
    <t>Иностранный язык</t>
  </si>
  <si>
    <t>История</t>
  </si>
  <si>
    <t>География</t>
  </si>
  <si>
    <t>Биология</t>
  </si>
  <si>
    <t>ОДНК</t>
  </si>
  <si>
    <t>ИЗО</t>
  </si>
  <si>
    <t>5Б класс</t>
  </si>
  <si>
    <t>5В класс</t>
  </si>
  <si>
    <t>5Г класс</t>
  </si>
  <si>
    <t>5Д класс</t>
  </si>
  <si>
    <t>5Е класс</t>
  </si>
  <si>
    <t>5Ж класс</t>
  </si>
  <si>
    <t>5З класс</t>
  </si>
  <si>
    <t>Количество классов в параллели 6 классов:</t>
  </si>
  <si>
    <t>6 классы</t>
  </si>
  <si>
    <t>6А класс</t>
  </si>
  <si>
    <t>Обществознание</t>
  </si>
  <si>
    <t>6Б класс</t>
  </si>
  <si>
    <t>6В класс</t>
  </si>
  <si>
    <t>6Г класс</t>
  </si>
  <si>
    <t>6Д класс</t>
  </si>
  <si>
    <t>6Е класс</t>
  </si>
  <si>
    <t>6Ж класс</t>
  </si>
  <si>
    <t>6З класс</t>
  </si>
  <si>
    <t>6И класс</t>
  </si>
  <si>
    <t>Количество классов в параллели 7 классов:</t>
  </si>
  <si>
    <t>7 классы</t>
  </si>
  <si>
    <t>7А класс</t>
  </si>
  <si>
    <t>Алгебра</t>
  </si>
  <si>
    <t>Геометрия</t>
  </si>
  <si>
    <t>Вероятность и статистика</t>
  </si>
  <si>
    <t xml:space="preserve">Информатика </t>
  </si>
  <si>
    <t xml:space="preserve">Физика </t>
  </si>
  <si>
    <t>7Б класс</t>
  </si>
  <si>
    <t>7В класс</t>
  </si>
  <si>
    <t>7Г класс</t>
  </si>
  <si>
    <t>7Д класс</t>
  </si>
  <si>
    <t>7Е класс</t>
  </si>
  <si>
    <t>7Ж класс</t>
  </si>
  <si>
    <t>Количество классов в параллели 8 классов:</t>
  </si>
  <si>
    <t>8 классы</t>
  </si>
  <si>
    <t>8А класс</t>
  </si>
  <si>
    <t>Химия</t>
  </si>
  <si>
    <t>8Б класс</t>
  </si>
  <si>
    <t>8В класс</t>
  </si>
  <si>
    <t>8Г класс</t>
  </si>
  <si>
    <t>8Д класс</t>
  </si>
  <si>
    <t>8Е класс</t>
  </si>
  <si>
    <t>8Ж класс</t>
  </si>
  <si>
    <t>Количество классов в параллели 9 классов:</t>
  </si>
  <si>
    <t>9 классы</t>
  </si>
  <si>
    <t>9А класс</t>
  </si>
  <si>
    <t>ОБЗР</t>
  </si>
  <si>
    <t>9Б класс</t>
  </si>
  <si>
    <t>9В класс</t>
  </si>
  <si>
    <t>9Г класс</t>
  </si>
  <si>
    <t>9Д класс</t>
  </si>
  <si>
    <t>9Е класс</t>
  </si>
  <si>
    <t>9Ж класс</t>
  </si>
  <si>
    <t>Количество классов в параллели 10 классов:</t>
  </si>
  <si>
    <t>10 классы</t>
  </si>
  <si>
    <t>10А класс</t>
  </si>
  <si>
    <t>10Б класс</t>
  </si>
  <si>
    <t>10В класс</t>
  </si>
  <si>
    <t>Количество классов в параллели 11 классов:</t>
  </si>
  <si>
    <t>11 классы</t>
  </si>
  <si>
    <t>11А класс</t>
  </si>
  <si>
    <t>Информатика (база)</t>
  </si>
  <si>
    <t>Информатика (профиль)</t>
  </si>
  <si>
    <t>11Б класс</t>
  </si>
  <si>
    <t>11В класс</t>
  </si>
  <si>
    <t>График проведения контрольных мероприятий по оценке качества образования</t>
  </si>
  <si>
    <t>Период проведения КМ и МОКО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</si>
</sst>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"/>
  </numFmts>
  <fonts count="18">
    <font>
      <sz val="10"/>
      <color rgb="FF000000"/>
      <name val="Arial"/>
      <scheme val="minor"/>
    </font>
    <font>
      <sz val="16"/>
      <color rgb="FF000000"/>
      <name val="&quot;Times New Roman&quot;"/>
    </font>
    <font>
      <sz val="10"/>
      <name val="Arial"/>
    </font>
    <font>
      <sz val="12"/>
      <color rgb="FF000000"/>
      <name val="Calibri"/>
    </font>
    <font>
      <sz val="12"/>
      <color rgb="FF000000"/>
      <name val="&quot;Times New Roman&quot;"/>
    </font>
    <font>
      <b/>
      <sz val="14"/>
      <color rgb="FF000000"/>
      <name val="&quot;Times New Roman&quot;"/>
    </font>
    <font>
      <b/>
      <sz val="12"/>
      <color rgb="FF000000"/>
      <name val="&quot;Times New Roman&quot;"/>
    </font>
    <font>
      <b/>
      <i/>
      <sz val="12"/>
      <color rgb="FF000000"/>
      <name val="&quot;Times New Roman&quot;"/>
    </font>
    <font>
      <sz val="11"/>
      <color rgb="FF000000"/>
      <name val="&quot;Times New Roman&quot;"/>
    </font>
    <font>
      <b/>
      <sz val="18"/>
      <color rgb="FFFF0000"/>
      <name val="&quot;Times New Roman&quot;"/>
    </font>
    <font>
      <b/>
      <sz val="18"/>
      <color rgb="FF993300"/>
      <name val="&quot;Times New Roman&quot;"/>
    </font>
    <font>
      <b/>
      <sz val="12"/>
      <color rgb="FF000000"/>
      <name val="Times New Roman"/>
    </font>
    <font>
      <sz val="8"/>
      <color rgb="FF000000"/>
      <name val="&quot;Times New Roman&quot;"/>
    </font>
    <font>
      <i/>
      <sz val="12"/>
      <color rgb="FF000000"/>
      <name val="&quot;Times New Roman&quot;"/>
    </font>
    <font>
      <sz val="12"/>
      <color theme="1"/>
      <name val="Calibri"/>
    </font>
    <font>
      <sz val="10"/>
      <color theme="1"/>
      <name val="Arial"/>
      <scheme val="minor"/>
    </font>
    <font>
      <sz val="12"/>
      <color theme="1"/>
      <name val="Times New Roman"/>
    </font>
    <font>
      <sz val="12"/>
      <color theme="1"/>
      <name val="Arial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CECFF"/>
        <bgColor rgb="FFCCEC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CCFFFF"/>
        <bgColor rgb="FFCCFFFF"/>
      </patternFill>
    </fill>
    <fill>
      <patternFill patternType="solid">
        <fgColor rgb="FFE7E6E6"/>
        <bgColor rgb="FFE7E6E6"/>
      </patternFill>
    </fill>
    <fill>
      <patternFill patternType="solid">
        <fgColor rgb="FFFFCCCC"/>
        <bgColor rgb="FFFFCCCC"/>
      </patternFill>
    </fill>
    <fill>
      <patternFill patternType="solid">
        <fgColor rgb="FF00FFFF"/>
        <bgColor rgb="FF00FFFF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D9E2F3"/>
        <bgColor rgb="FFD9E2F3"/>
      </patternFill>
    </fill>
    <fill>
      <patternFill patternType="solid">
        <fgColor rgb="FFFCE4D6"/>
        <bgColor rgb="FFFCE4D6"/>
      </patternFill>
    </fill>
    <fill>
      <patternFill patternType="solid">
        <fgColor rgb="FFD0CECE"/>
        <bgColor rgb="FFD0CECE"/>
      </patternFill>
    </fill>
    <fill>
      <patternFill patternType="solid">
        <fgColor rgb="FFEAEAEA"/>
        <bgColor rgb="FFEAEAEA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3" borderId="0" xfId="0" applyFont="1" applyFill="1"/>
    <xf numFmtId="0" fontId="3" fillId="3" borderId="5" xfId="0" applyFont="1" applyFill="1" applyBorder="1"/>
    <xf numFmtId="0" fontId="3" fillId="0" borderId="0" xfId="0" applyFont="1"/>
    <xf numFmtId="0" fontId="3" fillId="0" borderId="5" xfId="0" applyFont="1" applyBorder="1"/>
    <xf numFmtId="0" fontId="3" fillId="0" borderId="0" xfId="0" applyFont="1" applyAlignment="1"/>
    <xf numFmtId="0" fontId="3" fillId="0" borderId="5" xfId="0" applyFont="1" applyBorder="1" applyAlignment="1"/>
    <xf numFmtId="0" fontId="5" fillId="0" borderId="9" xfId="0" applyFont="1" applyBorder="1" applyAlignment="1">
      <alignment horizontal="right" vertical="top"/>
    </xf>
    <xf numFmtId="0" fontId="4" fillId="0" borderId="8" xfId="0" applyFont="1" applyBorder="1" applyAlignment="1">
      <alignment vertical="top" wrapText="1"/>
    </xf>
    <xf numFmtId="164" fontId="5" fillId="0" borderId="9" xfId="0" applyNumberFormat="1" applyFont="1" applyBorder="1" applyAlignment="1">
      <alignment horizontal="right" vertical="top"/>
    </xf>
    <xf numFmtId="0" fontId="4" fillId="5" borderId="8" xfId="0" applyFont="1" applyFill="1" applyBorder="1" applyAlignment="1">
      <alignment vertical="top" wrapText="1"/>
    </xf>
    <xf numFmtId="0" fontId="4" fillId="6" borderId="0" xfId="0" applyFont="1" applyFill="1" applyAlignment="1">
      <alignment vertical="top" wrapText="1"/>
    </xf>
    <xf numFmtId="0" fontId="7" fillId="6" borderId="10" xfId="0" applyFont="1" applyFill="1" applyBorder="1" applyAlignment="1">
      <alignment horizontal="center"/>
    </xf>
    <xf numFmtId="0" fontId="5" fillId="0" borderId="7" xfId="0" applyFont="1" applyBorder="1" applyAlignment="1">
      <alignment horizontal="right" vertical="top"/>
    </xf>
    <xf numFmtId="0" fontId="8" fillId="7" borderId="1" xfId="0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/>
    </xf>
    <xf numFmtId="0" fontId="4" fillId="0" borderId="12" xfId="0" applyFont="1" applyBorder="1" applyAlignment="1">
      <alignment vertical="top"/>
    </xf>
    <xf numFmtId="0" fontId="7" fillId="7" borderId="2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textRotation="90"/>
    </xf>
    <xf numFmtId="0" fontId="8" fillId="4" borderId="8" xfId="0" applyFont="1" applyFill="1" applyBorder="1" applyAlignment="1">
      <alignment horizontal="center" textRotation="90"/>
    </xf>
    <xf numFmtId="0" fontId="3" fillId="9" borderId="8" xfId="0" applyFont="1" applyFill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12" xfId="0" applyFont="1" applyBorder="1"/>
    <xf numFmtId="0" fontId="4" fillId="9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9" borderId="8" xfId="0" applyFont="1" applyFill="1" applyBorder="1"/>
    <xf numFmtId="9" fontId="4" fillId="9" borderId="8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10" fillId="4" borderId="8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7" fillId="1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4" borderId="10" xfId="0" applyFont="1" applyFill="1" applyBorder="1" applyAlignment="1">
      <alignment horizontal="center" textRotation="90" wrapText="1"/>
    </xf>
    <xf numFmtId="0" fontId="4" fillId="4" borderId="10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/>
    <xf numFmtId="0" fontId="8" fillId="7" borderId="14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4" fillId="0" borderId="1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13" borderId="8" xfId="0" applyFont="1" applyFill="1" applyBorder="1" applyAlignment="1">
      <alignment horizontal="center" textRotation="90"/>
    </xf>
    <xf numFmtId="0" fontId="6" fillId="14" borderId="9" xfId="0" applyFont="1" applyFill="1" applyBorder="1" applyAlignment="1">
      <alignment horizontal="center" textRotation="90"/>
    </xf>
    <xf numFmtId="0" fontId="6" fillId="14" borderId="8" xfId="0" applyFont="1" applyFill="1" applyBorder="1" applyAlignment="1">
      <alignment horizontal="center" textRotation="90"/>
    </xf>
    <xf numFmtId="0" fontId="6" fillId="14" borderId="12" xfId="0" applyFont="1" applyFill="1" applyBorder="1" applyAlignment="1">
      <alignment horizontal="center" textRotation="90"/>
    </xf>
    <xf numFmtId="0" fontId="13" fillId="15" borderId="1" xfId="0" applyFont="1" applyFill="1" applyBorder="1" applyAlignment="1">
      <alignment vertical="top"/>
    </xf>
    <xf numFmtId="0" fontId="13" fillId="15" borderId="13" xfId="0" applyFont="1" applyFill="1" applyBorder="1" applyAlignment="1">
      <alignment vertical="top"/>
    </xf>
    <xf numFmtId="0" fontId="13" fillId="15" borderId="0" xfId="0" applyFont="1" applyFill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2" xfId="0" applyFont="1" applyBorder="1" applyAlignment="1"/>
    <xf numFmtId="0" fontId="4" fillId="0" borderId="10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7" borderId="7" xfId="0" applyFont="1" applyFill="1" applyBorder="1" applyAlignment="1">
      <alignment horizontal="center"/>
    </xf>
    <xf numFmtId="9" fontId="4" fillId="17" borderId="7" xfId="0" applyNumberFormat="1" applyFont="1" applyFill="1" applyBorder="1" applyAlignment="1">
      <alignment horizontal="center"/>
    </xf>
    <xf numFmtId="0" fontId="4" fillId="18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8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0" borderId="10" xfId="0" applyFont="1" applyBorder="1"/>
    <xf numFmtId="0" fontId="4" fillId="0" borderId="1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7" fillId="19" borderId="7" xfId="0" applyFont="1" applyFill="1" applyBorder="1" applyAlignment="1">
      <alignment vertical="top"/>
    </xf>
    <xf numFmtId="0" fontId="7" fillId="19" borderId="12" xfId="0" applyFont="1" applyFill="1" applyBorder="1" applyAlignment="1">
      <alignment vertical="top"/>
    </xf>
    <xf numFmtId="0" fontId="7" fillId="7" borderId="12" xfId="0" applyFont="1" applyFill="1" applyBorder="1" applyAlignment="1">
      <alignment horizontal="center"/>
    </xf>
    <xf numFmtId="0" fontId="7" fillId="19" borderId="12" xfId="0" applyFont="1" applyFill="1" applyBorder="1" applyAlignment="1">
      <alignment horizontal="center"/>
    </xf>
    <xf numFmtId="0" fontId="6" fillId="19" borderId="12" xfId="0" applyFont="1" applyFill="1" applyBorder="1" applyAlignment="1">
      <alignment horizontal="center"/>
    </xf>
    <xf numFmtId="0" fontId="6" fillId="19" borderId="13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0" borderId="9" xfId="0" applyFont="1" applyBorder="1" applyAlignment="1"/>
    <xf numFmtId="0" fontId="3" fillId="0" borderId="8" xfId="0" applyFont="1" applyBorder="1" applyAlignment="1"/>
    <xf numFmtId="0" fontId="4" fillId="0" borderId="9" xfId="0" applyFont="1" applyBorder="1" applyAlignment="1">
      <alignment vertical="top"/>
    </xf>
    <xf numFmtId="0" fontId="4" fillId="7" borderId="10" xfId="0" applyFont="1" applyFill="1" applyBorder="1" applyAlignment="1">
      <alignment horizontal="center"/>
    </xf>
    <xf numFmtId="9" fontId="4" fillId="17" borderId="10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/>
    <xf numFmtId="0" fontId="16" fillId="7" borderId="7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7" fillId="19" borderId="7" xfId="0" applyFont="1" applyFill="1" applyBorder="1" applyAlignment="1">
      <alignment vertical="top"/>
    </xf>
    <xf numFmtId="0" fontId="6" fillId="7" borderId="7" xfId="0" applyFont="1" applyFill="1" applyBorder="1" applyAlignment="1">
      <alignment horizontal="center"/>
    </xf>
    <xf numFmtId="0" fontId="17" fillId="0" borderId="10" xfId="0" applyFont="1" applyBorder="1" applyAlignment="1"/>
    <xf numFmtId="0" fontId="7" fillId="7" borderId="10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19" borderId="10" xfId="0" applyFont="1" applyFill="1" applyBorder="1" applyAlignment="1">
      <alignment vertical="top"/>
    </xf>
    <xf numFmtId="0" fontId="7" fillId="7" borderId="10" xfId="0" applyFont="1" applyFill="1" applyBorder="1" applyAlignment="1">
      <alignment horizontal="center"/>
    </xf>
    <xf numFmtId="0" fontId="15" fillId="20" borderId="0" xfId="0" applyFont="1" applyFill="1"/>
    <xf numFmtId="0" fontId="15" fillId="0" borderId="0" xfId="0" applyFont="1" applyAlignment="1"/>
    <xf numFmtId="0" fontId="6" fillId="0" borderId="10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4" fillId="8" borderId="1" xfId="0" applyFont="1" applyFill="1" applyBorder="1" applyAlignment="1">
      <alignment wrapText="1"/>
    </xf>
    <xf numFmtId="0" fontId="2" fillId="0" borderId="13" xfId="0" applyFont="1" applyBorder="1"/>
    <xf numFmtId="0" fontId="2" fillId="0" borderId="2" xfId="0" applyFont="1" applyBorder="1"/>
    <xf numFmtId="0" fontId="5" fillId="0" borderId="11" xfId="0" applyFont="1" applyBorder="1" applyAlignment="1">
      <alignment horizontal="right"/>
    </xf>
    <xf numFmtId="0" fontId="2" fillId="0" borderId="9" xfId="0" applyFont="1" applyBorder="1"/>
    <xf numFmtId="0" fontId="4" fillId="4" borderId="1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7" xfId="0" applyFont="1" applyBorder="1" applyAlignment="1"/>
    <xf numFmtId="0" fontId="1" fillId="0" borderId="0" xfId="0" applyFont="1" applyAlignment="1">
      <alignment horizontal="center" wrapText="1"/>
    </xf>
    <xf numFmtId="0" fontId="2" fillId="0" borderId="12" xfId="0" applyFont="1" applyBorder="1"/>
    <xf numFmtId="0" fontId="4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16" borderId="1" xfId="0" applyFont="1" applyFill="1" applyBorder="1" applyAlignment="1">
      <alignment horizontal="right" vertical="top"/>
    </xf>
    <xf numFmtId="0" fontId="15" fillId="0" borderId="12" xfId="0" applyFont="1" applyBorder="1"/>
    <xf numFmtId="0" fontId="11" fillId="11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1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>
      <selection sqref="A1:B1"/>
    </sheetView>
  </sheetViews>
  <sheetFormatPr defaultColWidth="12.5703125" defaultRowHeight="15.75" customHeight="1"/>
  <cols>
    <col min="1" max="1" width="6.42578125" customWidth="1"/>
    <col min="2" max="2" width="84.42578125" customWidth="1"/>
    <col min="3" max="8" width="4" customWidth="1"/>
  </cols>
  <sheetData>
    <row r="1" spans="1:8" ht="20.25">
      <c r="A1" s="116" t="s">
        <v>0</v>
      </c>
      <c r="B1" s="111"/>
      <c r="C1" s="1"/>
      <c r="D1" s="1"/>
      <c r="E1" s="1"/>
      <c r="F1" s="1"/>
      <c r="G1" s="1"/>
      <c r="H1" s="2"/>
    </row>
    <row r="2" spans="1:8" ht="33" customHeight="1">
      <c r="A2" s="117" t="s">
        <v>1</v>
      </c>
      <c r="B2" s="111"/>
      <c r="C2" s="3"/>
      <c r="D2" s="3"/>
      <c r="E2" s="3"/>
      <c r="F2" s="3"/>
      <c r="G2" s="3"/>
      <c r="H2" s="4"/>
    </row>
    <row r="3" spans="1:8">
      <c r="A3" s="118" t="s">
        <v>2</v>
      </c>
      <c r="B3" s="119"/>
      <c r="C3" s="5"/>
      <c r="D3" s="5"/>
      <c r="E3" s="5"/>
      <c r="F3" s="5"/>
      <c r="G3" s="5"/>
      <c r="H3" s="6"/>
    </row>
    <row r="4" spans="1:8">
      <c r="A4" s="120"/>
      <c r="B4" s="121"/>
      <c r="C4" s="7"/>
      <c r="D4" s="7"/>
      <c r="E4" s="7"/>
      <c r="F4" s="7"/>
      <c r="G4" s="7"/>
      <c r="H4" s="8"/>
    </row>
    <row r="5" spans="1:8" ht="18">
      <c r="A5" s="122" t="s">
        <v>3</v>
      </c>
      <c r="B5" s="121"/>
      <c r="C5" s="106" t="s">
        <v>4</v>
      </c>
      <c r="D5" s="107"/>
      <c r="E5" s="107"/>
      <c r="F5" s="107"/>
      <c r="G5" s="107"/>
      <c r="H5" s="108"/>
    </row>
    <row r="6" spans="1:8" ht="79.5" customHeight="1">
      <c r="A6" s="9" t="s">
        <v>5</v>
      </c>
      <c r="B6" s="10" t="s">
        <v>6</v>
      </c>
      <c r="C6" s="5"/>
      <c r="D6" s="5"/>
      <c r="E6" s="5"/>
      <c r="F6" s="5"/>
      <c r="G6" s="5"/>
      <c r="H6" s="6"/>
    </row>
    <row r="7" spans="1:8" ht="48" customHeight="1">
      <c r="A7" s="11">
        <v>44562</v>
      </c>
      <c r="B7" s="12" t="s">
        <v>7</v>
      </c>
      <c r="C7" s="5"/>
      <c r="D7" s="5"/>
      <c r="E7" s="5"/>
      <c r="F7" s="5"/>
      <c r="G7" s="5"/>
      <c r="H7" s="6"/>
    </row>
    <row r="8" spans="1:8" ht="44.25" customHeight="1">
      <c r="A8" s="9" t="s">
        <v>8</v>
      </c>
      <c r="B8" s="13" t="s">
        <v>9</v>
      </c>
      <c r="C8" s="14">
        <v>9</v>
      </c>
      <c r="D8" s="5"/>
      <c r="E8" s="5"/>
      <c r="F8" s="5"/>
      <c r="G8" s="5"/>
      <c r="H8" s="6"/>
    </row>
    <row r="9" spans="1:8" ht="31.5" customHeight="1">
      <c r="A9" s="15" t="s">
        <v>10</v>
      </c>
      <c r="B9" s="16" t="s">
        <v>11</v>
      </c>
      <c r="C9" s="17">
        <v>32</v>
      </c>
      <c r="D9" s="5"/>
      <c r="E9" s="5"/>
      <c r="F9" s="5"/>
      <c r="G9" s="5"/>
      <c r="H9" s="6"/>
    </row>
    <row r="10" spans="1:8" ht="34.5" customHeight="1">
      <c r="A10" s="9" t="s">
        <v>12</v>
      </c>
      <c r="B10" s="18" t="s">
        <v>13</v>
      </c>
      <c r="C10" s="109" t="s">
        <v>14</v>
      </c>
      <c r="D10" s="110"/>
      <c r="E10" s="110"/>
      <c r="F10" s="110"/>
      <c r="G10" s="111"/>
      <c r="H10" s="19" t="s">
        <v>15</v>
      </c>
    </row>
    <row r="11" spans="1:8" ht="14.25">
      <c r="A11" s="112">
        <v>5</v>
      </c>
      <c r="B11" s="114" t="s">
        <v>16</v>
      </c>
      <c r="C11" s="20" t="s">
        <v>17</v>
      </c>
      <c r="D11" s="21" t="s">
        <v>18</v>
      </c>
      <c r="E11" s="21" t="s">
        <v>19</v>
      </c>
      <c r="F11" s="21" t="s">
        <v>20</v>
      </c>
      <c r="G11" s="21" t="s">
        <v>21</v>
      </c>
      <c r="H11" s="21" t="s">
        <v>22</v>
      </c>
    </row>
    <row r="12" spans="1:8" ht="95.25" customHeight="1">
      <c r="A12" s="113"/>
      <c r="B12" s="113"/>
      <c r="C12" s="22" t="s">
        <v>23</v>
      </c>
      <c r="D12" s="23" t="s">
        <v>24</v>
      </c>
      <c r="E12" s="23" t="s">
        <v>25</v>
      </c>
      <c r="F12" s="23" t="s">
        <v>26</v>
      </c>
      <c r="G12" s="23" t="s">
        <v>27</v>
      </c>
      <c r="H12" s="23" t="s">
        <v>28</v>
      </c>
    </row>
    <row r="13" spans="1:8" ht="80.25" customHeight="1">
      <c r="A13" s="11">
        <v>44566</v>
      </c>
      <c r="B13" s="10" t="s">
        <v>29</v>
      </c>
      <c r="C13" s="24">
        <v>0</v>
      </c>
      <c r="D13" s="25">
        <v>0</v>
      </c>
      <c r="E13" s="25">
        <v>0</v>
      </c>
      <c r="F13" s="25">
        <v>2</v>
      </c>
      <c r="G13" s="25">
        <v>0</v>
      </c>
      <c r="H13" s="26">
        <v>0</v>
      </c>
    </row>
    <row r="14" spans="1:8" ht="33.75" customHeight="1">
      <c r="A14" s="9" t="s">
        <v>30</v>
      </c>
      <c r="B14" s="10" t="s">
        <v>31</v>
      </c>
      <c r="C14" s="5"/>
      <c r="D14" s="5"/>
      <c r="E14" s="5"/>
      <c r="F14" s="5"/>
      <c r="G14" s="5"/>
      <c r="H14" s="6"/>
    </row>
    <row r="15" spans="1:8" ht="33" customHeight="1">
      <c r="A15" s="9" t="s">
        <v>32</v>
      </c>
      <c r="B15" s="10" t="s">
        <v>33</v>
      </c>
      <c r="C15" s="5"/>
      <c r="D15" s="5"/>
      <c r="E15" s="5"/>
      <c r="F15" s="5"/>
      <c r="G15" s="5"/>
      <c r="H15" s="6"/>
    </row>
    <row r="16" spans="1:8" ht="23.25">
      <c r="A16" s="115" t="s">
        <v>34</v>
      </c>
      <c r="B16" s="111"/>
      <c r="C16" s="27"/>
      <c r="D16" s="27"/>
      <c r="E16" s="27"/>
      <c r="F16" s="27"/>
      <c r="G16" s="5"/>
      <c r="H16" s="6"/>
    </row>
    <row r="17" spans="1:8" ht="48" customHeight="1">
      <c r="A17" s="9" t="s">
        <v>35</v>
      </c>
      <c r="B17" s="10" t="s">
        <v>36</v>
      </c>
      <c r="C17" s="28"/>
      <c r="D17" s="29"/>
      <c r="E17" s="30"/>
      <c r="F17" s="29"/>
      <c r="G17" s="5"/>
      <c r="H17" s="6"/>
    </row>
    <row r="18" spans="1:8" ht="50.25" customHeight="1">
      <c r="A18" s="9" t="s">
        <v>37</v>
      </c>
      <c r="B18" s="10" t="s">
        <v>38</v>
      </c>
      <c r="C18" s="29"/>
      <c r="D18" s="31"/>
      <c r="E18" s="5"/>
      <c r="F18" s="5"/>
      <c r="G18" s="5"/>
      <c r="H18" s="6"/>
    </row>
    <row r="19" spans="1:8" ht="53.25" customHeight="1">
      <c r="A19" s="32">
        <v>10</v>
      </c>
      <c r="B19" s="10" t="s">
        <v>38</v>
      </c>
      <c r="C19" s="5"/>
      <c r="D19" s="5"/>
      <c r="E19" s="5"/>
      <c r="F19" s="5"/>
      <c r="G19" s="5"/>
      <c r="H19" s="6"/>
    </row>
    <row r="20" spans="1:8">
      <c r="A20" s="33" t="s">
        <v>5</v>
      </c>
      <c r="B20" s="34" t="s">
        <v>39</v>
      </c>
      <c r="C20" s="5"/>
      <c r="D20" s="5"/>
      <c r="E20" s="5"/>
      <c r="F20" s="5"/>
      <c r="G20" s="5"/>
      <c r="H20" s="6"/>
    </row>
    <row r="21" spans="1:8" ht="137.25" customHeight="1">
      <c r="A21" s="33" t="s">
        <v>8</v>
      </c>
      <c r="B21" s="35" t="s">
        <v>40</v>
      </c>
      <c r="C21" s="5"/>
      <c r="D21" s="5"/>
      <c r="E21" s="5"/>
      <c r="F21" s="5"/>
      <c r="G21" s="5"/>
      <c r="H21" s="6"/>
    </row>
    <row r="22" spans="1:8">
      <c r="A22" s="33" t="s">
        <v>10</v>
      </c>
      <c r="B22" s="34" t="s">
        <v>41</v>
      </c>
      <c r="C22" s="5"/>
      <c r="D22" s="5"/>
      <c r="E22" s="5"/>
      <c r="F22" s="5"/>
      <c r="G22" s="5"/>
      <c r="H22" s="6"/>
    </row>
    <row r="23" spans="1:8" ht="31.5" customHeight="1">
      <c r="A23" s="33" t="s">
        <v>12</v>
      </c>
      <c r="B23" s="10" t="s">
        <v>42</v>
      </c>
      <c r="C23" s="5"/>
      <c r="D23" s="5"/>
      <c r="E23" s="5"/>
      <c r="F23" s="5"/>
      <c r="G23" s="5"/>
      <c r="H23" s="6"/>
    </row>
    <row r="24" spans="1:8" ht="72" customHeight="1">
      <c r="A24" s="33" t="s">
        <v>43</v>
      </c>
      <c r="B24" s="10" t="s">
        <v>44</v>
      </c>
      <c r="C24" s="5"/>
      <c r="D24" s="5"/>
      <c r="E24" s="5"/>
      <c r="F24" s="5"/>
      <c r="G24" s="5"/>
      <c r="H24" s="6"/>
    </row>
    <row r="25" spans="1:8" ht="21" customHeight="1">
      <c r="A25" s="33" t="s">
        <v>30</v>
      </c>
      <c r="B25" s="34" t="s">
        <v>45</v>
      </c>
      <c r="C25" s="5"/>
      <c r="D25" s="5"/>
      <c r="E25" s="5"/>
      <c r="F25" s="5"/>
      <c r="G25" s="5"/>
      <c r="H25" s="6"/>
    </row>
  </sheetData>
  <mergeCells count="9">
    <mergeCell ref="A1:B1"/>
    <mergeCell ref="A2:B2"/>
    <mergeCell ref="A3:B4"/>
    <mergeCell ref="A5:B5"/>
    <mergeCell ref="C5:H5"/>
    <mergeCell ref="C10:G10"/>
    <mergeCell ref="A11:A12"/>
    <mergeCell ref="B11:B12"/>
    <mergeCell ref="A16:B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33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 t="s">
        <v>21</v>
      </c>
      <c r="J1" s="38" t="s">
        <v>22</v>
      </c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209</v>
      </c>
      <c r="B2" s="43">
        <v>7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 t="s">
        <v>27</v>
      </c>
      <c r="J2" s="46" t="s">
        <v>28</v>
      </c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210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211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48</v>
      </c>
      <c r="D7" s="68">
        <f t="shared" ref="D7:D22" si="0">(I7+N7+S7+X7)/C7</f>
        <v>4.1666666666666664E-2</v>
      </c>
      <c r="E7" s="69"/>
      <c r="F7" s="70"/>
      <c r="G7" s="70" t="s">
        <v>20</v>
      </c>
      <c r="H7" s="70"/>
      <c r="I7" s="71">
        <f t="shared" ref="I7:I22" si="1">COUNTA(E7:H7)</f>
        <v>1</v>
      </c>
      <c r="J7" s="69"/>
      <c r="K7" s="70"/>
      <c r="L7" s="70"/>
      <c r="M7" s="70"/>
      <c r="N7" s="71">
        <f t="shared" ref="N7:N22" si="2">COUNTA(J7:M7)</f>
        <v>0</v>
      </c>
      <c r="O7" s="69"/>
      <c r="P7" s="70"/>
      <c r="Q7" s="70"/>
      <c r="R7" s="70"/>
      <c r="S7" s="71">
        <f t="shared" ref="S7:S22" si="3">COUNTA(O7:R7)</f>
        <v>0</v>
      </c>
      <c r="T7" s="69" t="s">
        <v>20</v>
      </c>
      <c r="U7" s="70"/>
      <c r="V7" s="70"/>
      <c r="W7" s="70"/>
      <c r="X7" s="71">
        <f t="shared" ref="X7:X22" si="4">COUNTA(T7:W7)</f>
        <v>1</v>
      </c>
      <c r="Y7" s="47">
        <f t="shared" ref="Y7:Y22" si="5">COUNTIF(E7:X7,$E$1)</f>
        <v>0</v>
      </c>
      <c r="Z7" s="47">
        <f t="shared" ref="Z7:Z22" si="6">COUNTIF(E7:X7,$F$1)</f>
        <v>0</v>
      </c>
      <c r="AA7" s="47">
        <f t="shared" ref="AA7:AA22" si="7">COUNTIF(E7:X7,$G$1)</f>
        <v>0</v>
      </c>
      <c r="AB7" s="47">
        <f t="shared" ref="AB7:AB22" si="8">COUNTIF(E7:X7,$H$1)</f>
        <v>2</v>
      </c>
      <c r="AC7" s="73">
        <f t="shared" ref="AC7:AC22" si="9">COUNTIF(E7:X7,$I$1)</f>
        <v>0</v>
      </c>
      <c r="AD7" s="73">
        <f t="shared" ref="AD7:AD22" si="10">COUNTIF(E7:X7,$J$1)</f>
        <v>0</v>
      </c>
    </row>
    <row r="8" spans="1:30" ht="15">
      <c r="A8" s="88" t="s">
        <v>159</v>
      </c>
      <c r="B8" s="66"/>
      <c r="C8" s="67">
        <v>48</v>
      </c>
      <c r="D8" s="68">
        <f t="shared" si="0"/>
        <v>2.0833333333333332E-2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 t="s">
        <v>20</v>
      </c>
      <c r="X8" s="71">
        <f t="shared" si="4"/>
        <v>1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1</v>
      </c>
      <c r="AC8" s="73">
        <f t="shared" si="9"/>
        <v>0</v>
      </c>
      <c r="AD8" s="73">
        <f t="shared" si="10"/>
        <v>0</v>
      </c>
    </row>
    <row r="9" spans="1:30" ht="15">
      <c r="A9" s="88" t="s">
        <v>160</v>
      </c>
      <c r="B9" s="66"/>
      <c r="C9" s="67">
        <v>47</v>
      </c>
      <c r="D9" s="68">
        <f t="shared" si="0"/>
        <v>4.2553191489361701E-2</v>
      </c>
      <c r="E9" s="70"/>
      <c r="F9" s="70"/>
      <c r="G9" s="70"/>
      <c r="H9" s="70"/>
      <c r="I9" s="71">
        <f t="shared" si="1"/>
        <v>0</v>
      </c>
      <c r="J9" s="70"/>
      <c r="K9" s="70"/>
      <c r="L9" s="70" t="s">
        <v>20</v>
      </c>
      <c r="M9" s="70"/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 t="s">
        <v>20</v>
      </c>
      <c r="V9" s="70"/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0</v>
      </c>
      <c r="AD9" s="73">
        <f t="shared" si="10"/>
        <v>0</v>
      </c>
    </row>
    <row r="10" spans="1:30" ht="15">
      <c r="A10" s="88" t="s">
        <v>188</v>
      </c>
      <c r="B10" s="66"/>
      <c r="C10" s="67">
        <v>48</v>
      </c>
      <c r="D10" s="68">
        <f t="shared" si="0"/>
        <v>4.1666666666666664E-2</v>
      </c>
      <c r="E10" s="70"/>
      <c r="F10" s="70"/>
      <c r="G10" s="70"/>
      <c r="H10" s="70"/>
      <c r="I10" s="71">
        <f t="shared" si="1"/>
        <v>0</v>
      </c>
      <c r="J10" s="70" t="s">
        <v>20</v>
      </c>
      <c r="K10" s="70"/>
      <c r="L10" s="70"/>
      <c r="M10" s="70"/>
      <c r="N10" s="71">
        <f t="shared" si="2"/>
        <v>1</v>
      </c>
      <c r="O10" s="70"/>
      <c r="P10" s="70" t="s">
        <v>20</v>
      </c>
      <c r="Q10" s="70"/>
      <c r="R10" s="70"/>
      <c r="S10" s="71">
        <f t="shared" si="3"/>
        <v>1</v>
      </c>
      <c r="T10" s="70"/>
      <c r="U10" s="70"/>
      <c r="V10" s="70"/>
      <c r="W10" s="70"/>
      <c r="X10" s="71">
        <f t="shared" si="4"/>
        <v>0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2</v>
      </c>
      <c r="AC10" s="73">
        <f t="shared" si="9"/>
        <v>0</v>
      </c>
      <c r="AD10" s="73">
        <f t="shared" si="10"/>
        <v>0</v>
      </c>
    </row>
    <row r="11" spans="1:30" ht="15">
      <c r="A11" s="88" t="s">
        <v>189</v>
      </c>
      <c r="B11" s="66"/>
      <c r="C11" s="67">
        <v>32</v>
      </c>
      <c r="D11" s="68">
        <f t="shared" si="0"/>
        <v>6.25E-2</v>
      </c>
      <c r="E11" s="70"/>
      <c r="F11" s="70"/>
      <c r="G11" s="70"/>
      <c r="H11" s="70" t="s">
        <v>20</v>
      </c>
      <c r="I11" s="71">
        <f t="shared" si="1"/>
        <v>1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 t="s">
        <v>20</v>
      </c>
      <c r="V11" s="70"/>
      <c r="W11" s="70"/>
      <c r="X11" s="71">
        <f t="shared" si="4"/>
        <v>1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2</v>
      </c>
      <c r="AC11" s="73">
        <f t="shared" si="9"/>
        <v>0</v>
      </c>
      <c r="AD11" s="73">
        <f t="shared" si="10"/>
        <v>0</v>
      </c>
    </row>
    <row r="12" spans="1:30" ht="15">
      <c r="A12" s="88" t="s">
        <v>190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 t="s">
        <v>20</v>
      </c>
      <c r="N12" s="71">
        <f t="shared" si="2"/>
        <v>1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0</v>
      </c>
      <c r="AD12" s="73">
        <f t="shared" si="10"/>
        <v>0</v>
      </c>
    </row>
    <row r="13" spans="1:30" ht="15">
      <c r="A13" s="88" t="s">
        <v>191</v>
      </c>
      <c r="B13" s="66"/>
      <c r="C13" s="67">
        <v>16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0</v>
      </c>
      <c r="AD13" s="73">
        <f t="shared" si="10"/>
        <v>0</v>
      </c>
    </row>
    <row r="14" spans="1:30" ht="15">
      <c r="A14" s="88" t="s">
        <v>161</v>
      </c>
      <c r="B14" s="66"/>
      <c r="C14" s="67">
        <v>32</v>
      </c>
      <c r="D14" s="68">
        <f t="shared" si="0"/>
        <v>3.125E-2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 t="s">
        <v>20</v>
      </c>
      <c r="W14" s="70"/>
      <c r="X14" s="71">
        <f t="shared" si="4"/>
        <v>1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1</v>
      </c>
      <c r="AC14" s="73">
        <f t="shared" si="9"/>
        <v>0</v>
      </c>
      <c r="AD14" s="73">
        <f t="shared" si="10"/>
        <v>0</v>
      </c>
    </row>
    <row r="15" spans="1:30" ht="15">
      <c r="A15" s="88" t="s">
        <v>176</v>
      </c>
      <c r="B15" s="66"/>
      <c r="C15" s="67">
        <v>16</v>
      </c>
      <c r="D15" s="68">
        <f t="shared" si="0"/>
        <v>6.25E-2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 t="s">
        <v>20</v>
      </c>
      <c r="V15" s="70"/>
      <c r="W15" s="70"/>
      <c r="X15" s="71">
        <f t="shared" si="4"/>
        <v>1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1</v>
      </c>
      <c r="AC15" s="73">
        <f t="shared" si="9"/>
        <v>0</v>
      </c>
      <c r="AD15" s="73">
        <f t="shared" si="10"/>
        <v>0</v>
      </c>
    </row>
    <row r="16" spans="1:30" ht="15">
      <c r="A16" s="88" t="s">
        <v>162</v>
      </c>
      <c r="B16" s="66"/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 t="s">
        <v>20</v>
      </c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 t="s">
        <v>20</v>
      </c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0</v>
      </c>
      <c r="AD16" s="73">
        <f t="shared" si="10"/>
        <v>0</v>
      </c>
    </row>
    <row r="17" spans="1:30" ht="15">
      <c r="A17" s="88" t="s">
        <v>192</v>
      </c>
      <c r="B17" s="66"/>
      <c r="C17" s="67">
        <v>48</v>
      </c>
      <c r="D17" s="68">
        <f t="shared" si="0"/>
        <v>2.0833333333333332E-2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 t="s">
        <v>20</v>
      </c>
      <c r="S17" s="71">
        <f t="shared" si="3"/>
        <v>1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1</v>
      </c>
      <c r="AC17" s="73">
        <f t="shared" si="9"/>
        <v>0</v>
      </c>
      <c r="AD17" s="73">
        <f t="shared" si="10"/>
        <v>0</v>
      </c>
    </row>
    <row r="18" spans="1:30" ht="15">
      <c r="A18" s="88" t="s">
        <v>163</v>
      </c>
      <c r="B18" s="66"/>
      <c r="C18" s="67">
        <v>32</v>
      </c>
      <c r="D18" s="68">
        <f t="shared" si="0"/>
        <v>3.125E-2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 t="s">
        <v>20</v>
      </c>
      <c r="N18" s="71">
        <f t="shared" si="2"/>
        <v>1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1</v>
      </c>
      <c r="AC18" s="73">
        <f t="shared" si="9"/>
        <v>0</v>
      </c>
      <c r="AD18" s="73">
        <f t="shared" si="10"/>
        <v>0</v>
      </c>
    </row>
    <row r="19" spans="1:30" ht="15">
      <c r="A19" s="65" t="s">
        <v>73</v>
      </c>
      <c r="B19" s="65"/>
      <c r="C19" s="67">
        <v>32</v>
      </c>
      <c r="D19" s="90">
        <f t="shared" si="0"/>
        <v>0</v>
      </c>
      <c r="E19" s="70"/>
      <c r="F19" s="70"/>
      <c r="G19" s="70"/>
      <c r="H19" s="70"/>
      <c r="I19" s="94">
        <f t="shared" si="1"/>
        <v>0</v>
      </c>
      <c r="J19" s="70"/>
      <c r="K19" s="70"/>
      <c r="L19" s="70"/>
      <c r="M19" s="70"/>
      <c r="N19" s="94">
        <f t="shared" si="2"/>
        <v>0</v>
      </c>
      <c r="O19" s="70"/>
      <c r="P19" s="70"/>
      <c r="Q19" s="70"/>
      <c r="R19" s="70"/>
      <c r="S19" s="94">
        <f t="shared" si="3"/>
        <v>0</v>
      </c>
      <c r="T19" s="70"/>
      <c r="U19" s="70"/>
      <c r="V19" s="70"/>
      <c r="W19" s="70"/>
      <c r="X19" s="94">
        <f t="shared" si="4"/>
        <v>0</v>
      </c>
      <c r="Y19" s="73">
        <f t="shared" si="5"/>
        <v>0</v>
      </c>
      <c r="Z19" s="73">
        <f t="shared" si="6"/>
        <v>0</v>
      </c>
      <c r="AA19" s="73">
        <f t="shared" si="7"/>
        <v>0</v>
      </c>
      <c r="AB19" s="73">
        <f t="shared" si="8"/>
        <v>0</v>
      </c>
      <c r="AC19" s="73">
        <f t="shared" si="9"/>
        <v>0</v>
      </c>
      <c r="AD19" s="73">
        <f t="shared" si="10"/>
        <v>0</v>
      </c>
    </row>
    <row r="20" spans="1:30" ht="15">
      <c r="A20" s="65" t="s">
        <v>212</v>
      </c>
      <c r="B20" s="75"/>
      <c r="C20" s="98">
        <v>16</v>
      </c>
      <c r="D20" s="90">
        <f t="shared" si="0"/>
        <v>0</v>
      </c>
      <c r="E20" s="70"/>
      <c r="F20" s="70"/>
      <c r="G20" s="70"/>
      <c r="H20" s="70"/>
      <c r="I20" s="94">
        <f t="shared" si="1"/>
        <v>0</v>
      </c>
      <c r="J20" s="70"/>
      <c r="K20" s="70"/>
      <c r="L20" s="70"/>
      <c r="M20" s="70"/>
      <c r="N20" s="94">
        <f t="shared" si="2"/>
        <v>0</v>
      </c>
      <c r="O20" s="70"/>
      <c r="P20" s="70"/>
      <c r="Q20" s="70"/>
      <c r="R20" s="70"/>
      <c r="S20" s="94">
        <f t="shared" si="3"/>
        <v>0</v>
      </c>
      <c r="T20" s="70"/>
      <c r="U20" s="70"/>
      <c r="V20" s="70"/>
      <c r="W20" s="70"/>
      <c r="X20" s="94">
        <f t="shared" si="4"/>
        <v>0</v>
      </c>
      <c r="Y20" s="73">
        <f t="shared" si="5"/>
        <v>0</v>
      </c>
      <c r="Z20" s="73">
        <f t="shared" si="6"/>
        <v>0</v>
      </c>
      <c r="AA20" s="73">
        <f t="shared" si="7"/>
        <v>0</v>
      </c>
      <c r="AB20" s="73">
        <f t="shared" si="8"/>
        <v>0</v>
      </c>
      <c r="AC20" s="73">
        <f t="shared" si="9"/>
        <v>0</v>
      </c>
      <c r="AD20" s="73">
        <f t="shared" si="10"/>
        <v>0</v>
      </c>
    </row>
    <row r="21" spans="1:30" ht="15">
      <c r="A21" s="65" t="s">
        <v>202</v>
      </c>
      <c r="B21" s="75"/>
      <c r="C21" s="99">
        <v>32</v>
      </c>
      <c r="D21" s="90">
        <f t="shared" si="0"/>
        <v>6.25E-2</v>
      </c>
      <c r="E21" s="70"/>
      <c r="F21" s="70"/>
      <c r="G21" s="70" t="s">
        <v>20</v>
      </c>
      <c r="H21" s="70"/>
      <c r="I21" s="94">
        <f t="shared" si="1"/>
        <v>1</v>
      </c>
      <c r="J21" s="70"/>
      <c r="K21" s="70"/>
      <c r="L21" s="70"/>
      <c r="M21" s="70"/>
      <c r="N21" s="94">
        <f t="shared" si="2"/>
        <v>0</v>
      </c>
      <c r="O21" s="70" t="s">
        <v>20</v>
      </c>
      <c r="P21" s="70"/>
      <c r="Q21" s="70"/>
      <c r="R21" s="70"/>
      <c r="S21" s="94">
        <f t="shared" si="3"/>
        <v>1</v>
      </c>
      <c r="T21" s="70"/>
      <c r="U21" s="70"/>
      <c r="V21" s="70"/>
      <c r="W21" s="70"/>
      <c r="X21" s="94">
        <f t="shared" si="4"/>
        <v>0</v>
      </c>
      <c r="Y21" s="73">
        <f t="shared" si="5"/>
        <v>0</v>
      </c>
      <c r="Z21" s="73">
        <f t="shared" si="6"/>
        <v>0</v>
      </c>
      <c r="AA21" s="73">
        <f t="shared" si="7"/>
        <v>0</v>
      </c>
      <c r="AB21" s="73">
        <f t="shared" si="8"/>
        <v>2</v>
      </c>
      <c r="AC21" s="73">
        <f t="shared" si="9"/>
        <v>0</v>
      </c>
      <c r="AD21" s="73">
        <f t="shared" si="10"/>
        <v>0</v>
      </c>
    </row>
    <row r="22" spans="1:30" ht="15">
      <c r="A22" s="65" t="s">
        <v>72</v>
      </c>
      <c r="B22" s="75"/>
      <c r="C22" s="99">
        <v>15</v>
      </c>
      <c r="D22" s="90">
        <f t="shared" si="0"/>
        <v>6.6666666666666666E-2</v>
      </c>
      <c r="E22" s="70"/>
      <c r="F22" s="70"/>
      <c r="G22" s="70"/>
      <c r="H22" s="70"/>
      <c r="I22" s="94">
        <f t="shared" si="1"/>
        <v>0</v>
      </c>
      <c r="J22" s="70"/>
      <c r="K22" s="70"/>
      <c r="L22" s="70"/>
      <c r="M22" s="70"/>
      <c r="N22" s="94">
        <f t="shared" si="2"/>
        <v>0</v>
      </c>
      <c r="O22" s="70"/>
      <c r="P22" s="70"/>
      <c r="Q22" s="70"/>
      <c r="R22" s="70"/>
      <c r="S22" s="94">
        <f t="shared" si="3"/>
        <v>0</v>
      </c>
      <c r="T22" s="70"/>
      <c r="U22" s="70"/>
      <c r="V22" s="70"/>
      <c r="W22" s="70" t="s">
        <v>20</v>
      </c>
      <c r="X22" s="94">
        <f t="shared" si="4"/>
        <v>1</v>
      </c>
      <c r="Y22" s="73">
        <f t="shared" si="5"/>
        <v>0</v>
      </c>
      <c r="Z22" s="73">
        <f t="shared" si="6"/>
        <v>0</v>
      </c>
      <c r="AA22" s="73">
        <f t="shared" si="7"/>
        <v>0</v>
      </c>
      <c r="AB22" s="73">
        <f t="shared" si="8"/>
        <v>1</v>
      </c>
      <c r="AC22" s="73">
        <f t="shared" si="9"/>
        <v>0</v>
      </c>
      <c r="AD22" s="73">
        <f t="shared" si="10"/>
        <v>0</v>
      </c>
    </row>
    <row r="23" spans="1:30">
      <c r="A23" s="128" t="s">
        <v>213</v>
      </c>
      <c r="B23" s="111"/>
      <c r="C23" s="61"/>
      <c r="D23" s="62"/>
      <c r="E23" s="129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40"/>
      <c r="Z23" s="40"/>
      <c r="AA23" s="40"/>
      <c r="AB23" s="40"/>
      <c r="AC23" s="63"/>
      <c r="AD23" s="64"/>
    </row>
    <row r="24" spans="1:30" ht="15">
      <c r="A24" s="88" t="s">
        <v>65</v>
      </c>
      <c r="B24" s="66"/>
      <c r="C24" s="67">
        <v>48</v>
      </c>
      <c r="D24" s="68">
        <f t="shared" ref="D24:D40" si="11">(I24+N24+S24+X24)/C24</f>
        <v>4.1666666666666664E-2</v>
      </c>
      <c r="E24" s="69"/>
      <c r="F24" s="70"/>
      <c r="G24" s="70" t="s">
        <v>20</v>
      </c>
      <c r="H24" s="70"/>
      <c r="I24" s="71">
        <f t="shared" ref="I24:I40" si="12">COUNTA(E24:H24)</f>
        <v>1</v>
      </c>
      <c r="J24" s="69"/>
      <c r="K24" s="70"/>
      <c r="L24" s="70"/>
      <c r="M24" s="70"/>
      <c r="N24" s="71">
        <f t="shared" ref="N24:N40" si="13">COUNTA(J24:M24)</f>
        <v>0</v>
      </c>
      <c r="O24" s="69"/>
      <c r="P24" s="70"/>
      <c r="Q24" s="70"/>
      <c r="R24" s="70" t="s">
        <v>20</v>
      </c>
      <c r="S24" s="71">
        <f t="shared" ref="S24:S40" si="14">COUNTA(O24:R24)</f>
        <v>1</v>
      </c>
      <c r="T24" s="72"/>
      <c r="U24" s="70"/>
      <c r="V24" s="70"/>
      <c r="W24" s="70"/>
      <c r="X24" s="71">
        <v>0</v>
      </c>
      <c r="Y24" s="47">
        <f t="shared" ref="Y24:Y40" si="15">COUNTIF(E24:X24,$E$1)</f>
        <v>0</v>
      </c>
      <c r="Z24" s="47">
        <f t="shared" ref="Z24:Z40" si="16">COUNTIF(E24:X24,$F$1)</f>
        <v>0</v>
      </c>
      <c r="AA24" s="47">
        <f t="shared" ref="AA24:AA40" si="17">COUNTIF(E24:X24,$G$1)</f>
        <v>0</v>
      </c>
      <c r="AB24" s="47">
        <f t="shared" ref="AB24:AB40" si="18">COUNTIF(E24:X24,$H$1)</f>
        <v>2</v>
      </c>
      <c r="AC24" s="73">
        <f t="shared" ref="AC24:AC40" si="19">COUNTIF(E24:X24,$I$1)</f>
        <v>0</v>
      </c>
      <c r="AD24" s="73">
        <f t="shared" ref="AD24:AD40" si="20">COUNTIF(E24:X24,$J$1)</f>
        <v>0</v>
      </c>
    </row>
    <row r="25" spans="1:30" ht="15">
      <c r="A25" s="88" t="s">
        <v>159</v>
      </c>
      <c r="B25" s="66"/>
      <c r="C25" s="67">
        <v>48</v>
      </c>
      <c r="D25" s="68">
        <f t="shared" si="11"/>
        <v>2.0833333333333332E-2</v>
      </c>
      <c r="E25" s="70"/>
      <c r="F25" s="70"/>
      <c r="G25" s="70"/>
      <c r="H25" s="70"/>
      <c r="I25" s="71">
        <f t="shared" si="12"/>
        <v>0</v>
      </c>
      <c r="J25" s="70"/>
      <c r="K25" s="70"/>
      <c r="L25" s="70"/>
      <c r="M25" s="70"/>
      <c r="N25" s="71">
        <f t="shared" si="13"/>
        <v>0</v>
      </c>
      <c r="O25" s="70"/>
      <c r="P25" s="70"/>
      <c r="Q25" s="70"/>
      <c r="R25" s="70"/>
      <c r="S25" s="71">
        <f t="shared" si="14"/>
        <v>0</v>
      </c>
      <c r="T25" s="70"/>
      <c r="U25" s="70"/>
      <c r="V25" s="70" t="s">
        <v>20</v>
      </c>
      <c r="W25" s="70"/>
      <c r="X25" s="71">
        <f t="shared" ref="X25:X40" si="21">COUNTA(T25:W25)</f>
        <v>1</v>
      </c>
      <c r="Y25" s="47">
        <f t="shared" si="15"/>
        <v>0</v>
      </c>
      <c r="Z25" s="47">
        <f t="shared" si="16"/>
        <v>0</v>
      </c>
      <c r="AA25" s="47">
        <f t="shared" si="17"/>
        <v>0</v>
      </c>
      <c r="AB25" s="47">
        <f t="shared" si="18"/>
        <v>1</v>
      </c>
      <c r="AC25" s="73">
        <f t="shared" si="19"/>
        <v>0</v>
      </c>
      <c r="AD25" s="73">
        <f t="shared" si="20"/>
        <v>0</v>
      </c>
    </row>
    <row r="26" spans="1:30" ht="15">
      <c r="A26" s="88" t="s">
        <v>160</v>
      </c>
      <c r="B26" s="66"/>
      <c r="C26" s="67">
        <v>47</v>
      </c>
      <c r="D26" s="68">
        <f t="shared" si="11"/>
        <v>4.2553191489361701E-2</v>
      </c>
      <c r="E26" s="70"/>
      <c r="F26" s="70"/>
      <c r="G26" s="70"/>
      <c r="H26" s="70"/>
      <c r="I26" s="71">
        <f t="shared" si="12"/>
        <v>0</v>
      </c>
      <c r="J26" s="70"/>
      <c r="K26" s="70"/>
      <c r="L26" s="70" t="s">
        <v>20</v>
      </c>
      <c r="M26" s="70"/>
      <c r="N26" s="71">
        <f t="shared" si="13"/>
        <v>1</v>
      </c>
      <c r="O26" s="70"/>
      <c r="P26" s="70"/>
      <c r="Q26" s="70"/>
      <c r="R26" s="70"/>
      <c r="S26" s="71">
        <f t="shared" si="14"/>
        <v>0</v>
      </c>
      <c r="T26" s="70"/>
      <c r="U26" s="70" t="s">
        <v>20</v>
      </c>
      <c r="V26" s="70"/>
      <c r="W26" s="70"/>
      <c r="X26" s="71">
        <f t="shared" si="21"/>
        <v>1</v>
      </c>
      <c r="Y26" s="47">
        <f t="shared" si="15"/>
        <v>0</v>
      </c>
      <c r="Z26" s="47">
        <f t="shared" si="16"/>
        <v>0</v>
      </c>
      <c r="AA26" s="47">
        <f t="shared" si="17"/>
        <v>0</v>
      </c>
      <c r="AB26" s="47">
        <f t="shared" si="18"/>
        <v>2</v>
      </c>
      <c r="AC26" s="73">
        <f t="shared" si="19"/>
        <v>0</v>
      </c>
      <c r="AD26" s="73">
        <f t="shared" si="20"/>
        <v>0</v>
      </c>
    </row>
    <row r="27" spans="1:30" ht="15">
      <c r="A27" s="88" t="s">
        <v>188</v>
      </c>
      <c r="B27" s="66"/>
      <c r="C27" s="67">
        <v>48</v>
      </c>
      <c r="D27" s="68">
        <f t="shared" si="11"/>
        <v>4.1666666666666664E-2</v>
      </c>
      <c r="E27" s="70"/>
      <c r="F27" s="70"/>
      <c r="G27" s="70"/>
      <c r="H27" s="70"/>
      <c r="I27" s="71">
        <f t="shared" si="12"/>
        <v>0</v>
      </c>
      <c r="J27" s="70" t="s">
        <v>20</v>
      </c>
      <c r="K27" s="70"/>
      <c r="L27" s="70"/>
      <c r="M27" s="70"/>
      <c r="N27" s="71">
        <f t="shared" si="13"/>
        <v>1</v>
      </c>
      <c r="O27" s="70"/>
      <c r="P27" s="70" t="s">
        <v>20</v>
      </c>
      <c r="Q27" s="70"/>
      <c r="R27" s="70"/>
      <c r="S27" s="71">
        <f t="shared" si="14"/>
        <v>1</v>
      </c>
      <c r="T27" s="70"/>
      <c r="U27" s="70"/>
      <c r="V27" s="70"/>
      <c r="W27" s="70"/>
      <c r="X27" s="71">
        <f t="shared" si="21"/>
        <v>0</v>
      </c>
      <c r="Y27" s="47">
        <f t="shared" si="15"/>
        <v>0</v>
      </c>
      <c r="Z27" s="47">
        <f t="shared" si="16"/>
        <v>0</v>
      </c>
      <c r="AA27" s="47">
        <f t="shared" si="17"/>
        <v>0</v>
      </c>
      <c r="AB27" s="47">
        <f t="shared" si="18"/>
        <v>2</v>
      </c>
      <c r="AC27" s="73">
        <f t="shared" si="19"/>
        <v>0</v>
      </c>
      <c r="AD27" s="73">
        <f t="shared" si="20"/>
        <v>0</v>
      </c>
    </row>
    <row r="28" spans="1:30" ht="15">
      <c r="A28" s="88" t="s">
        <v>189</v>
      </c>
      <c r="B28" s="66"/>
      <c r="C28" s="67">
        <v>32</v>
      </c>
      <c r="D28" s="68">
        <f t="shared" si="11"/>
        <v>3.125E-2</v>
      </c>
      <c r="E28" s="70"/>
      <c r="F28" s="70"/>
      <c r="G28" s="70"/>
      <c r="H28" s="70"/>
      <c r="I28" s="71">
        <f t="shared" si="12"/>
        <v>0</v>
      </c>
      <c r="J28" s="70"/>
      <c r="K28" s="70"/>
      <c r="L28" s="70"/>
      <c r="M28" s="70"/>
      <c r="N28" s="71">
        <f t="shared" si="13"/>
        <v>0</v>
      </c>
      <c r="O28" s="70" t="s">
        <v>20</v>
      </c>
      <c r="P28" s="70"/>
      <c r="Q28" s="70"/>
      <c r="R28" s="70"/>
      <c r="S28" s="71">
        <f t="shared" si="14"/>
        <v>1</v>
      </c>
      <c r="T28" s="70"/>
      <c r="U28" s="70"/>
      <c r="V28" s="70"/>
      <c r="W28" s="70"/>
      <c r="X28" s="71">
        <f t="shared" si="21"/>
        <v>0</v>
      </c>
      <c r="Y28" s="47">
        <f t="shared" si="15"/>
        <v>0</v>
      </c>
      <c r="Z28" s="47">
        <f t="shared" si="16"/>
        <v>0</v>
      </c>
      <c r="AA28" s="47">
        <f t="shared" si="17"/>
        <v>0</v>
      </c>
      <c r="AB28" s="47">
        <f t="shared" si="18"/>
        <v>1</v>
      </c>
      <c r="AC28" s="73">
        <f t="shared" si="19"/>
        <v>0</v>
      </c>
      <c r="AD28" s="73">
        <f t="shared" si="20"/>
        <v>0</v>
      </c>
    </row>
    <row r="29" spans="1:30" ht="15">
      <c r="A29" s="88" t="s">
        <v>190</v>
      </c>
      <c r="B29" s="66"/>
      <c r="C29" s="67">
        <v>16</v>
      </c>
      <c r="D29" s="68">
        <f t="shared" si="11"/>
        <v>6.25E-2</v>
      </c>
      <c r="E29" s="70"/>
      <c r="F29" s="70"/>
      <c r="G29" s="70"/>
      <c r="H29" s="70"/>
      <c r="I29" s="71">
        <f t="shared" si="12"/>
        <v>0</v>
      </c>
      <c r="J29" s="70"/>
      <c r="K29" s="70"/>
      <c r="L29" s="70"/>
      <c r="M29" s="70"/>
      <c r="N29" s="71">
        <f t="shared" si="13"/>
        <v>0</v>
      </c>
      <c r="O29" s="70"/>
      <c r="P29" s="70"/>
      <c r="Q29" s="70"/>
      <c r="R29" s="70"/>
      <c r="S29" s="71">
        <f t="shared" si="14"/>
        <v>0</v>
      </c>
      <c r="T29" s="70"/>
      <c r="U29" s="70"/>
      <c r="V29" s="70" t="s">
        <v>20</v>
      </c>
      <c r="W29" s="70"/>
      <c r="X29" s="71">
        <f t="shared" si="21"/>
        <v>1</v>
      </c>
      <c r="Y29" s="47">
        <f t="shared" si="15"/>
        <v>0</v>
      </c>
      <c r="Z29" s="47">
        <f t="shared" si="16"/>
        <v>0</v>
      </c>
      <c r="AA29" s="47">
        <f t="shared" si="17"/>
        <v>0</v>
      </c>
      <c r="AB29" s="47">
        <f t="shared" si="18"/>
        <v>1</v>
      </c>
      <c r="AC29" s="73">
        <f t="shared" si="19"/>
        <v>0</v>
      </c>
      <c r="AD29" s="73">
        <f t="shared" si="20"/>
        <v>0</v>
      </c>
    </row>
    <row r="30" spans="1:30" ht="15">
      <c r="A30" s="88" t="s">
        <v>191</v>
      </c>
      <c r="B30" s="66"/>
      <c r="C30" s="67">
        <v>16</v>
      </c>
      <c r="D30" s="68">
        <f t="shared" si="11"/>
        <v>0</v>
      </c>
      <c r="E30" s="70"/>
      <c r="F30" s="70"/>
      <c r="G30" s="70"/>
      <c r="H30" s="70"/>
      <c r="I30" s="71">
        <f t="shared" si="12"/>
        <v>0</v>
      </c>
      <c r="J30" s="70"/>
      <c r="K30" s="70"/>
      <c r="L30" s="70"/>
      <c r="M30" s="70"/>
      <c r="N30" s="71">
        <f t="shared" si="13"/>
        <v>0</v>
      </c>
      <c r="O30" s="70"/>
      <c r="P30" s="70"/>
      <c r="Q30" s="70"/>
      <c r="R30" s="70"/>
      <c r="S30" s="71">
        <f t="shared" si="14"/>
        <v>0</v>
      </c>
      <c r="T30" s="70"/>
      <c r="U30" s="70"/>
      <c r="V30" s="70"/>
      <c r="W30" s="70"/>
      <c r="X30" s="71">
        <f t="shared" si="21"/>
        <v>0</v>
      </c>
      <c r="Y30" s="47">
        <f t="shared" si="15"/>
        <v>0</v>
      </c>
      <c r="Z30" s="47">
        <f t="shared" si="16"/>
        <v>0</v>
      </c>
      <c r="AA30" s="47">
        <f t="shared" si="17"/>
        <v>0</v>
      </c>
      <c r="AB30" s="47">
        <f t="shared" si="18"/>
        <v>0</v>
      </c>
      <c r="AC30" s="73">
        <f t="shared" si="19"/>
        <v>0</v>
      </c>
      <c r="AD30" s="73">
        <f t="shared" si="20"/>
        <v>0</v>
      </c>
    </row>
    <row r="31" spans="1:30" ht="15">
      <c r="A31" s="88" t="s">
        <v>161</v>
      </c>
      <c r="B31" s="66"/>
      <c r="C31" s="67">
        <v>32</v>
      </c>
      <c r="D31" s="68">
        <f t="shared" si="11"/>
        <v>3.125E-2</v>
      </c>
      <c r="E31" s="70"/>
      <c r="F31" s="70"/>
      <c r="G31" s="70"/>
      <c r="H31" s="70"/>
      <c r="I31" s="71">
        <f t="shared" si="12"/>
        <v>0</v>
      </c>
      <c r="J31" s="70"/>
      <c r="K31" s="70"/>
      <c r="L31" s="70"/>
      <c r="M31" s="70"/>
      <c r="N31" s="71">
        <f t="shared" si="13"/>
        <v>0</v>
      </c>
      <c r="O31" s="70"/>
      <c r="P31" s="70"/>
      <c r="Q31" s="70"/>
      <c r="R31" s="70"/>
      <c r="S31" s="71">
        <f t="shared" si="14"/>
        <v>0</v>
      </c>
      <c r="T31" s="70"/>
      <c r="U31" s="70"/>
      <c r="V31" s="70" t="s">
        <v>20</v>
      </c>
      <c r="W31" s="70"/>
      <c r="X31" s="71">
        <f t="shared" si="21"/>
        <v>1</v>
      </c>
      <c r="Y31" s="47">
        <f t="shared" si="15"/>
        <v>0</v>
      </c>
      <c r="Z31" s="47">
        <f t="shared" si="16"/>
        <v>0</v>
      </c>
      <c r="AA31" s="47">
        <f t="shared" si="17"/>
        <v>0</v>
      </c>
      <c r="AB31" s="47">
        <f t="shared" si="18"/>
        <v>1</v>
      </c>
      <c r="AC31" s="73">
        <f t="shared" si="19"/>
        <v>0</v>
      </c>
      <c r="AD31" s="73">
        <f t="shared" si="20"/>
        <v>0</v>
      </c>
    </row>
    <row r="32" spans="1:30" ht="15">
      <c r="A32" s="88" t="s">
        <v>176</v>
      </c>
      <c r="B32" s="66"/>
      <c r="C32" s="67">
        <v>16</v>
      </c>
      <c r="D32" s="68">
        <f t="shared" si="11"/>
        <v>6.25E-2</v>
      </c>
      <c r="E32" s="70"/>
      <c r="F32" s="70"/>
      <c r="G32" s="70"/>
      <c r="H32" s="70"/>
      <c r="I32" s="71">
        <f t="shared" si="12"/>
        <v>0</v>
      </c>
      <c r="J32" s="70"/>
      <c r="K32" s="70"/>
      <c r="L32" s="70"/>
      <c r="M32" s="70"/>
      <c r="N32" s="71">
        <f t="shared" si="13"/>
        <v>0</v>
      </c>
      <c r="O32" s="70"/>
      <c r="P32" s="70"/>
      <c r="Q32" s="70"/>
      <c r="R32" s="70"/>
      <c r="S32" s="71">
        <f t="shared" si="14"/>
        <v>0</v>
      </c>
      <c r="T32" s="70"/>
      <c r="U32" s="70" t="s">
        <v>20</v>
      </c>
      <c r="V32" s="70"/>
      <c r="W32" s="70"/>
      <c r="X32" s="71">
        <f t="shared" si="21"/>
        <v>1</v>
      </c>
      <c r="Y32" s="47">
        <f t="shared" si="15"/>
        <v>0</v>
      </c>
      <c r="Z32" s="47">
        <f t="shared" si="16"/>
        <v>0</v>
      </c>
      <c r="AA32" s="47">
        <f t="shared" si="17"/>
        <v>0</v>
      </c>
      <c r="AB32" s="47">
        <f t="shared" si="18"/>
        <v>1</v>
      </c>
      <c r="AC32" s="73">
        <f t="shared" si="19"/>
        <v>0</v>
      </c>
      <c r="AD32" s="73">
        <f t="shared" si="20"/>
        <v>0</v>
      </c>
    </row>
    <row r="33" spans="1:30" ht="15">
      <c r="A33" s="88" t="s">
        <v>162</v>
      </c>
      <c r="B33" s="66"/>
      <c r="C33" s="67">
        <v>32</v>
      </c>
      <c r="D33" s="68">
        <f t="shared" si="11"/>
        <v>6.25E-2</v>
      </c>
      <c r="E33" s="70"/>
      <c r="F33" s="70"/>
      <c r="G33" s="70"/>
      <c r="H33" s="70"/>
      <c r="I33" s="71">
        <f t="shared" si="12"/>
        <v>0</v>
      </c>
      <c r="J33" s="70"/>
      <c r="K33" s="70"/>
      <c r="L33" s="70"/>
      <c r="M33" s="70" t="s">
        <v>20</v>
      </c>
      <c r="N33" s="71">
        <f t="shared" si="13"/>
        <v>1</v>
      </c>
      <c r="O33" s="70"/>
      <c r="P33" s="70"/>
      <c r="Q33" s="70"/>
      <c r="R33" s="70"/>
      <c r="S33" s="71">
        <f t="shared" si="14"/>
        <v>0</v>
      </c>
      <c r="T33" s="70"/>
      <c r="U33" s="70"/>
      <c r="V33" s="70"/>
      <c r="W33" s="70" t="s">
        <v>20</v>
      </c>
      <c r="X33" s="71">
        <f t="shared" si="21"/>
        <v>1</v>
      </c>
      <c r="Y33" s="47">
        <f t="shared" si="15"/>
        <v>0</v>
      </c>
      <c r="Z33" s="47">
        <f t="shared" si="16"/>
        <v>0</v>
      </c>
      <c r="AA33" s="47">
        <f t="shared" si="17"/>
        <v>0</v>
      </c>
      <c r="AB33" s="47">
        <f t="shared" si="18"/>
        <v>2</v>
      </c>
      <c r="AC33" s="73">
        <f t="shared" si="19"/>
        <v>0</v>
      </c>
      <c r="AD33" s="73">
        <f t="shared" si="20"/>
        <v>0</v>
      </c>
    </row>
    <row r="34" spans="1:30" ht="15">
      <c r="A34" s="88" t="s">
        <v>192</v>
      </c>
      <c r="B34" s="66"/>
      <c r="C34" s="67">
        <v>48</v>
      </c>
      <c r="D34" s="68">
        <f t="shared" si="11"/>
        <v>2.0833333333333332E-2</v>
      </c>
      <c r="E34" s="70"/>
      <c r="F34" s="70"/>
      <c r="G34" s="70"/>
      <c r="H34" s="70"/>
      <c r="I34" s="71">
        <f t="shared" si="12"/>
        <v>0</v>
      </c>
      <c r="J34" s="70"/>
      <c r="K34" s="70"/>
      <c r="L34" s="70"/>
      <c r="M34" s="70"/>
      <c r="N34" s="71">
        <f t="shared" si="13"/>
        <v>0</v>
      </c>
      <c r="O34" s="70"/>
      <c r="P34" s="70"/>
      <c r="Q34" s="70"/>
      <c r="R34" s="70" t="s">
        <v>20</v>
      </c>
      <c r="S34" s="71">
        <f t="shared" si="14"/>
        <v>1</v>
      </c>
      <c r="T34" s="70"/>
      <c r="U34" s="70"/>
      <c r="V34" s="70"/>
      <c r="W34" s="70"/>
      <c r="X34" s="71">
        <f t="shared" si="21"/>
        <v>0</v>
      </c>
      <c r="Y34" s="47">
        <f t="shared" si="15"/>
        <v>0</v>
      </c>
      <c r="Z34" s="47">
        <f t="shared" si="16"/>
        <v>0</v>
      </c>
      <c r="AA34" s="47">
        <f t="shared" si="17"/>
        <v>0</v>
      </c>
      <c r="AB34" s="47">
        <f t="shared" si="18"/>
        <v>1</v>
      </c>
      <c r="AC34" s="73">
        <f t="shared" si="19"/>
        <v>0</v>
      </c>
      <c r="AD34" s="73">
        <f t="shared" si="20"/>
        <v>0</v>
      </c>
    </row>
    <row r="35" spans="1:30" ht="15">
      <c r="A35" s="88" t="s">
        <v>163</v>
      </c>
      <c r="B35" s="66"/>
      <c r="C35" s="67">
        <v>32</v>
      </c>
      <c r="D35" s="68">
        <f t="shared" si="11"/>
        <v>3.125E-2</v>
      </c>
      <c r="E35" s="70"/>
      <c r="F35" s="70"/>
      <c r="G35" s="70"/>
      <c r="H35" s="70"/>
      <c r="I35" s="71">
        <f t="shared" si="12"/>
        <v>0</v>
      </c>
      <c r="J35" s="70"/>
      <c r="K35" s="70"/>
      <c r="L35" s="70"/>
      <c r="M35" s="70" t="s">
        <v>20</v>
      </c>
      <c r="N35" s="71">
        <f t="shared" si="13"/>
        <v>1</v>
      </c>
      <c r="O35" s="70"/>
      <c r="P35" s="70"/>
      <c r="Q35" s="70"/>
      <c r="R35" s="70"/>
      <c r="S35" s="71">
        <f t="shared" si="14"/>
        <v>0</v>
      </c>
      <c r="T35" s="70"/>
      <c r="U35" s="70"/>
      <c r="V35" s="70"/>
      <c r="W35" s="70"/>
      <c r="X35" s="71">
        <f t="shared" si="21"/>
        <v>0</v>
      </c>
      <c r="Y35" s="47">
        <f t="shared" si="15"/>
        <v>0</v>
      </c>
      <c r="Z35" s="47">
        <f t="shared" si="16"/>
        <v>0</v>
      </c>
      <c r="AA35" s="47">
        <f t="shared" si="17"/>
        <v>0</v>
      </c>
      <c r="AB35" s="47">
        <f t="shared" si="18"/>
        <v>1</v>
      </c>
      <c r="AC35" s="73">
        <f t="shared" si="19"/>
        <v>0</v>
      </c>
      <c r="AD35" s="73">
        <f t="shared" si="20"/>
        <v>0</v>
      </c>
    </row>
    <row r="36" spans="1:30" ht="15">
      <c r="A36" s="65" t="s">
        <v>73</v>
      </c>
      <c r="B36" s="65"/>
      <c r="C36" s="67">
        <v>32</v>
      </c>
      <c r="D36" s="90">
        <f t="shared" si="11"/>
        <v>0</v>
      </c>
      <c r="E36" s="70"/>
      <c r="F36" s="70"/>
      <c r="G36" s="70"/>
      <c r="H36" s="70"/>
      <c r="I36" s="94">
        <f t="shared" si="12"/>
        <v>0</v>
      </c>
      <c r="J36" s="70"/>
      <c r="K36" s="70"/>
      <c r="L36" s="70"/>
      <c r="M36" s="70"/>
      <c r="N36" s="94">
        <f t="shared" si="13"/>
        <v>0</v>
      </c>
      <c r="O36" s="70"/>
      <c r="P36" s="70"/>
      <c r="Q36" s="70"/>
      <c r="R36" s="70"/>
      <c r="S36" s="94">
        <f t="shared" si="14"/>
        <v>0</v>
      </c>
      <c r="T36" s="70"/>
      <c r="U36" s="70"/>
      <c r="V36" s="70"/>
      <c r="W36" s="70"/>
      <c r="X36" s="94">
        <f t="shared" si="21"/>
        <v>0</v>
      </c>
      <c r="Y36" s="73">
        <f t="shared" si="15"/>
        <v>0</v>
      </c>
      <c r="Z36" s="73">
        <f t="shared" si="16"/>
        <v>0</v>
      </c>
      <c r="AA36" s="73">
        <f t="shared" si="17"/>
        <v>0</v>
      </c>
      <c r="AB36" s="73">
        <f t="shared" si="18"/>
        <v>0</v>
      </c>
      <c r="AC36" s="73">
        <f t="shared" si="19"/>
        <v>0</v>
      </c>
      <c r="AD36" s="73">
        <f t="shared" si="20"/>
        <v>0</v>
      </c>
    </row>
    <row r="37" spans="1:30" ht="15">
      <c r="A37" s="65" t="s">
        <v>212</v>
      </c>
      <c r="B37" s="75"/>
      <c r="C37" s="98">
        <v>16</v>
      </c>
      <c r="D37" s="90">
        <f t="shared" si="11"/>
        <v>0</v>
      </c>
      <c r="E37" s="70"/>
      <c r="F37" s="70"/>
      <c r="G37" s="70"/>
      <c r="H37" s="70"/>
      <c r="I37" s="94">
        <f t="shared" si="12"/>
        <v>0</v>
      </c>
      <c r="J37" s="70"/>
      <c r="K37" s="70"/>
      <c r="L37" s="70"/>
      <c r="M37" s="70"/>
      <c r="N37" s="94">
        <f t="shared" si="13"/>
        <v>0</v>
      </c>
      <c r="O37" s="70"/>
      <c r="P37" s="70"/>
      <c r="Q37" s="70"/>
      <c r="R37" s="70"/>
      <c r="S37" s="94">
        <f t="shared" si="14"/>
        <v>0</v>
      </c>
      <c r="T37" s="70"/>
      <c r="U37" s="70"/>
      <c r="V37" s="70"/>
      <c r="W37" s="70"/>
      <c r="X37" s="94">
        <f t="shared" si="21"/>
        <v>0</v>
      </c>
      <c r="Y37" s="73">
        <f t="shared" si="15"/>
        <v>0</v>
      </c>
      <c r="Z37" s="73">
        <f t="shared" si="16"/>
        <v>0</v>
      </c>
      <c r="AA37" s="73">
        <f t="shared" si="17"/>
        <v>0</v>
      </c>
      <c r="AB37" s="73">
        <f t="shared" si="18"/>
        <v>0</v>
      </c>
      <c r="AC37" s="73">
        <f t="shared" si="19"/>
        <v>0</v>
      </c>
      <c r="AD37" s="73">
        <f t="shared" si="20"/>
        <v>0</v>
      </c>
    </row>
    <row r="38" spans="1:30" ht="15">
      <c r="A38" s="65" t="s">
        <v>72</v>
      </c>
      <c r="B38" s="75"/>
      <c r="C38" s="99">
        <v>16</v>
      </c>
      <c r="D38" s="90">
        <f t="shared" si="11"/>
        <v>6.25E-2</v>
      </c>
      <c r="E38" s="70"/>
      <c r="F38" s="70"/>
      <c r="G38" s="70"/>
      <c r="H38" s="70"/>
      <c r="I38" s="94">
        <f t="shared" si="12"/>
        <v>0</v>
      </c>
      <c r="J38" s="70"/>
      <c r="K38" s="70"/>
      <c r="L38" s="70"/>
      <c r="M38" s="70"/>
      <c r="N38" s="94">
        <f t="shared" si="13"/>
        <v>0</v>
      </c>
      <c r="O38" s="70"/>
      <c r="P38" s="70"/>
      <c r="Q38" s="70"/>
      <c r="R38" s="70"/>
      <c r="S38" s="94">
        <f t="shared" si="14"/>
        <v>0</v>
      </c>
      <c r="T38" s="70"/>
      <c r="U38" s="70"/>
      <c r="V38" s="70"/>
      <c r="W38" s="70" t="s">
        <v>20</v>
      </c>
      <c r="X38" s="94">
        <f t="shared" si="21"/>
        <v>1</v>
      </c>
      <c r="Y38" s="73">
        <f t="shared" si="15"/>
        <v>0</v>
      </c>
      <c r="Z38" s="73">
        <f t="shared" si="16"/>
        <v>0</v>
      </c>
      <c r="AA38" s="73">
        <f t="shared" si="17"/>
        <v>0</v>
      </c>
      <c r="AB38" s="73">
        <f t="shared" si="18"/>
        <v>1</v>
      </c>
      <c r="AC38" s="73">
        <f t="shared" si="19"/>
        <v>0</v>
      </c>
      <c r="AD38" s="73">
        <f t="shared" si="20"/>
        <v>0</v>
      </c>
    </row>
    <row r="39" spans="1:30" ht="15">
      <c r="A39" s="92" t="s">
        <v>202</v>
      </c>
      <c r="B39" s="65"/>
      <c r="C39" s="89">
        <v>32</v>
      </c>
      <c r="D39" s="90">
        <f t="shared" si="11"/>
        <v>6.25E-2</v>
      </c>
      <c r="E39" s="70"/>
      <c r="F39" s="70"/>
      <c r="G39" s="70" t="s">
        <v>20</v>
      </c>
      <c r="H39" s="70"/>
      <c r="I39" s="94">
        <f t="shared" si="12"/>
        <v>1</v>
      </c>
      <c r="J39" s="70"/>
      <c r="K39" s="70"/>
      <c r="L39" s="70"/>
      <c r="M39" s="70"/>
      <c r="N39" s="94">
        <f t="shared" si="13"/>
        <v>0</v>
      </c>
      <c r="O39" s="70" t="s">
        <v>20</v>
      </c>
      <c r="P39" s="70"/>
      <c r="Q39" s="70"/>
      <c r="R39" s="70"/>
      <c r="S39" s="94">
        <f t="shared" si="14"/>
        <v>1</v>
      </c>
      <c r="T39" s="70"/>
      <c r="U39" s="70"/>
      <c r="V39" s="70"/>
      <c r="W39" s="70"/>
      <c r="X39" s="94">
        <f t="shared" si="21"/>
        <v>0</v>
      </c>
      <c r="Y39" s="73">
        <f t="shared" si="15"/>
        <v>0</v>
      </c>
      <c r="Z39" s="73">
        <f t="shared" si="16"/>
        <v>0</v>
      </c>
      <c r="AA39" s="73">
        <f t="shared" si="17"/>
        <v>0</v>
      </c>
      <c r="AB39" s="73">
        <f t="shared" si="18"/>
        <v>2</v>
      </c>
      <c r="AC39" s="73">
        <f t="shared" si="19"/>
        <v>0</v>
      </c>
      <c r="AD39" s="73">
        <f t="shared" si="20"/>
        <v>0</v>
      </c>
    </row>
    <row r="40" spans="1:30" ht="15">
      <c r="A40" s="74"/>
      <c r="B40" s="65"/>
      <c r="C40" s="89"/>
      <c r="D40" s="90" t="e">
        <f t="shared" si="11"/>
        <v>#DIV/0!</v>
      </c>
      <c r="E40" s="100"/>
      <c r="F40" s="100"/>
      <c r="G40" s="100"/>
      <c r="H40" s="100"/>
      <c r="I40" s="94">
        <f t="shared" si="12"/>
        <v>0</v>
      </c>
      <c r="J40" s="100"/>
      <c r="K40" s="100"/>
      <c r="L40" s="100"/>
      <c r="M40" s="100"/>
      <c r="N40" s="94">
        <f t="shared" si="13"/>
        <v>0</v>
      </c>
      <c r="O40" s="100"/>
      <c r="P40" s="100"/>
      <c r="Q40" s="100"/>
      <c r="R40" s="100"/>
      <c r="S40" s="94">
        <f t="shared" si="14"/>
        <v>0</v>
      </c>
      <c r="T40" s="100"/>
      <c r="U40" s="100"/>
      <c r="V40" s="100"/>
      <c r="W40" s="100"/>
      <c r="X40" s="94">
        <f t="shared" si="21"/>
        <v>0</v>
      </c>
      <c r="Y40" s="73">
        <f t="shared" si="15"/>
        <v>0</v>
      </c>
      <c r="Z40" s="73">
        <f t="shared" si="16"/>
        <v>0</v>
      </c>
      <c r="AA40" s="73">
        <f t="shared" si="17"/>
        <v>0</v>
      </c>
      <c r="AB40" s="73">
        <f t="shared" si="18"/>
        <v>0</v>
      </c>
      <c r="AC40" s="73">
        <f t="shared" si="19"/>
        <v>0</v>
      </c>
      <c r="AD40" s="73">
        <f t="shared" si="20"/>
        <v>0</v>
      </c>
    </row>
    <row r="41" spans="1:30">
      <c r="A41" s="101"/>
      <c r="B41" s="101"/>
      <c r="C41" s="102"/>
      <c r="D41" s="82"/>
      <c r="E41" s="83"/>
      <c r="F41" s="83"/>
      <c r="G41" s="83"/>
      <c r="H41" s="83"/>
      <c r="I41" s="84">
        <f>SUM(I24:I40)</f>
        <v>2</v>
      </c>
      <c r="J41" s="83"/>
      <c r="K41" s="83"/>
      <c r="L41" s="83"/>
      <c r="M41" s="83"/>
      <c r="N41" s="84">
        <f>SUM(N24:N40)</f>
        <v>4</v>
      </c>
      <c r="O41" s="83"/>
      <c r="P41" s="83"/>
      <c r="Q41" s="83"/>
      <c r="R41" s="83"/>
      <c r="S41" s="84">
        <f>SUM(S24:S40)</f>
        <v>5</v>
      </c>
      <c r="T41" s="83"/>
      <c r="U41" s="83"/>
      <c r="V41" s="83"/>
      <c r="W41" s="83"/>
      <c r="X41" s="84">
        <f>SUM(X24:X40)</f>
        <v>7</v>
      </c>
      <c r="Y41" s="85">
        <f t="shared" ref="Y41:AD41" si="22">SUM(Y24:Y36)</f>
        <v>0</v>
      </c>
      <c r="Z41" s="85">
        <f t="shared" si="22"/>
        <v>0</v>
      </c>
      <c r="AA41" s="85">
        <f t="shared" si="22"/>
        <v>0</v>
      </c>
      <c r="AB41" s="85">
        <f t="shared" si="22"/>
        <v>15</v>
      </c>
      <c r="AC41" s="85">
        <f t="shared" si="22"/>
        <v>0</v>
      </c>
      <c r="AD41" s="85">
        <f t="shared" si="22"/>
        <v>0</v>
      </c>
    </row>
    <row r="42" spans="1:30">
      <c r="A42" s="128" t="s">
        <v>214</v>
      </c>
      <c r="B42" s="111"/>
      <c r="C42" s="61"/>
      <c r="D42" s="62"/>
      <c r="E42" s="129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40"/>
      <c r="Z42" s="40"/>
      <c r="AA42" s="40"/>
      <c r="AB42" s="40"/>
      <c r="AC42" s="63"/>
      <c r="AD42" s="64"/>
    </row>
    <row r="43" spans="1:30" ht="15">
      <c r="A43" s="88" t="s">
        <v>65</v>
      </c>
      <c r="B43" s="66"/>
      <c r="C43" s="67">
        <v>48</v>
      </c>
      <c r="D43" s="68">
        <f t="shared" ref="D43:D59" si="23">(I43+N43+S43+X43)/C43</f>
        <v>4.1666666666666664E-2</v>
      </c>
      <c r="E43" s="69"/>
      <c r="F43" s="70"/>
      <c r="G43" s="70" t="s">
        <v>20</v>
      </c>
      <c r="H43" s="70"/>
      <c r="I43" s="71">
        <f t="shared" ref="I43:I59" si="24">COUNTA(E43:H43)</f>
        <v>1</v>
      </c>
      <c r="J43" s="69"/>
      <c r="K43" s="70"/>
      <c r="L43" s="70"/>
      <c r="M43" s="70"/>
      <c r="N43" s="71">
        <f t="shared" ref="N43:N59" si="25">COUNTA(J43:M43)</f>
        <v>0</v>
      </c>
      <c r="O43" s="69"/>
      <c r="P43" s="70"/>
      <c r="Q43" s="70"/>
      <c r="R43" s="70"/>
      <c r="S43" s="71">
        <f t="shared" ref="S43:S59" si="26">COUNTA(O43:R43)</f>
        <v>0</v>
      </c>
      <c r="T43" s="69" t="s">
        <v>20</v>
      </c>
      <c r="U43" s="70"/>
      <c r="V43" s="70"/>
      <c r="W43" s="70"/>
      <c r="X43" s="71">
        <f t="shared" ref="X43:X59" si="27">COUNTA(T43:W43)</f>
        <v>1</v>
      </c>
      <c r="Y43" s="47">
        <f t="shared" ref="Y43:Y59" si="28">COUNTIF(E43:X43,$E$1)</f>
        <v>0</v>
      </c>
      <c r="Z43" s="47">
        <f t="shared" ref="Z43:Z59" si="29">COUNTIF(E43:X43,$F$1)</f>
        <v>0</v>
      </c>
      <c r="AA43" s="47">
        <f t="shared" ref="AA43:AA59" si="30">COUNTIF(E43:X43,$G$1)</f>
        <v>0</v>
      </c>
      <c r="AB43" s="47">
        <f t="shared" ref="AB43:AB59" si="31">COUNTIF(E43:X43,$H$1)</f>
        <v>2</v>
      </c>
      <c r="AC43" s="73">
        <f t="shared" ref="AC43:AC59" si="32">COUNTIF(E43:X43,$I$1)</f>
        <v>0</v>
      </c>
      <c r="AD43" s="73">
        <f t="shared" ref="AD43:AD59" si="33">COUNTIF(E43:X43,$J$1)</f>
        <v>0</v>
      </c>
    </row>
    <row r="44" spans="1:30" ht="15">
      <c r="A44" s="88" t="s">
        <v>159</v>
      </c>
      <c r="B44" s="66"/>
      <c r="C44" s="67">
        <v>48</v>
      </c>
      <c r="D44" s="68">
        <f t="shared" si="23"/>
        <v>2.0833333333333332E-2</v>
      </c>
      <c r="E44" s="70"/>
      <c r="F44" s="70"/>
      <c r="G44" s="70"/>
      <c r="H44" s="70"/>
      <c r="I44" s="71">
        <f t="shared" si="24"/>
        <v>0</v>
      </c>
      <c r="J44" s="70"/>
      <c r="K44" s="70"/>
      <c r="L44" s="70"/>
      <c r="M44" s="70"/>
      <c r="N44" s="71">
        <f t="shared" si="25"/>
        <v>0</v>
      </c>
      <c r="O44" s="70"/>
      <c r="P44" s="70"/>
      <c r="Q44" s="70"/>
      <c r="R44" s="70"/>
      <c r="S44" s="71">
        <f t="shared" si="26"/>
        <v>0</v>
      </c>
      <c r="T44" s="70"/>
      <c r="U44" s="70"/>
      <c r="V44" s="70"/>
      <c r="W44" s="70" t="s">
        <v>20</v>
      </c>
      <c r="X44" s="71">
        <f t="shared" si="27"/>
        <v>1</v>
      </c>
      <c r="Y44" s="47">
        <f t="shared" si="28"/>
        <v>0</v>
      </c>
      <c r="Z44" s="47">
        <f t="shared" si="29"/>
        <v>0</v>
      </c>
      <c r="AA44" s="47">
        <f t="shared" si="30"/>
        <v>0</v>
      </c>
      <c r="AB44" s="47">
        <f t="shared" si="31"/>
        <v>1</v>
      </c>
      <c r="AC44" s="73">
        <f t="shared" si="32"/>
        <v>0</v>
      </c>
      <c r="AD44" s="73">
        <f t="shared" si="33"/>
        <v>0</v>
      </c>
    </row>
    <row r="45" spans="1:30" ht="15">
      <c r="A45" s="88" t="s">
        <v>160</v>
      </c>
      <c r="B45" s="66"/>
      <c r="C45" s="67">
        <v>47</v>
      </c>
      <c r="D45" s="68">
        <f t="shared" si="23"/>
        <v>4.2553191489361701E-2</v>
      </c>
      <c r="E45" s="70"/>
      <c r="F45" s="70"/>
      <c r="G45" s="70"/>
      <c r="H45" s="70"/>
      <c r="I45" s="71">
        <f t="shared" si="24"/>
        <v>0</v>
      </c>
      <c r="J45" s="70"/>
      <c r="K45" s="70"/>
      <c r="L45" s="70" t="s">
        <v>20</v>
      </c>
      <c r="M45" s="70"/>
      <c r="N45" s="71">
        <f t="shared" si="25"/>
        <v>1</v>
      </c>
      <c r="O45" s="70"/>
      <c r="P45" s="70"/>
      <c r="Q45" s="70"/>
      <c r="R45" s="70"/>
      <c r="S45" s="71">
        <f t="shared" si="26"/>
        <v>0</v>
      </c>
      <c r="T45" s="70"/>
      <c r="U45" s="70" t="s">
        <v>20</v>
      </c>
      <c r="V45" s="70"/>
      <c r="W45" s="70"/>
      <c r="X45" s="71">
        <f t="shared" si="27"/>
        <v>1</v>
      </c>
      <c r="Y45" s="47">
        <f t="shared" si="28"/>
        <v>0</v>
      </c>
      <c r="Z45" s="47">
        <f t="shared" si="29"/>
        <v>0</v>
      </c>
      <c r="AA45" s="47">
        <f t="shared" si="30"/>
        <v>0</v>
      </c>
      <c r="AB45" s="47">
        <f t="shared" si="31"/>
        <v>2</v>
      </c>
      <c r="AC45" s="73">
        <f t="shared" si="32"/>
        <v>0</v>
      </c>
      <c r="AD45" s="73">
        <f t="shared" si="33"/>
        <v>0</v>
      </c>
    </row>
    <row r="46" spans="1:30" ht="15">
      <c r="A46" s="88" t="s">
        <v>188</v>
      </c>
      <c r="B46" s="66"/>
      <c r="C46" s="67">
        <v>48</v>
      </c>
      <c r="D46" s="68">
        <f t="shared" si="23"/>
        <v>4.1666666666666664E-2</v>
      </c>
      <c r="E46" s="70"/>
      <c r="F46" s="70"/>
      <c r="G46" s="70"/>
      <c r="H46" s="70"/>
      <c r="I46" s="71">
        <f t="shared" si="24"/>
        <v>0</v>
      </c>
      <c r="J46" s="70" t="s">
        <v>20</v>
      </c>
      <c r="K46" s="70"/>
      <c r="L46" s="70"/>
      <c r="M46" s="70"/>
      <c r="N46" s="71">
        <f t="shared" si="25"/>
        <v>1</v>
      </c>
      <c r="O46" s="70"/>
      <c r="P46" s="70" t="s">
        <v>20</v>
      </c>
      <c r="Q46" s="70"/>
      <c r="R46" s="70"/>
      <c r="S46" s="71">
        <f t="shared" si="26"/>
        <v>1</v>
      </c>
      <c r="T46" s="70"/>
      <c r="U46" s="70"/>
      <c r="V46" s="70"/>
      <c r="W46" s="70"/>
      <c r="X46" s="71">
        <f t="shared" si="27"/>
        <v>0</v>
      </c>
      <c r="Y46" s="47">
        <f t="shared" si="28"/>
        <v>0</v>
      </c>
      <c r="Z46" s="47">
        <f t="shared" si="29"/>
        <v>0</v>
      </c>
      <c r="AA46" s="47">
        <f t="shared" si="30"/>
        <v>0</v>
      </c>
      <c r="AB46" s="47">
        <f t="shared" si="31"/>
        <v>2</v>
      </c>
      <c r="AC46" s="73">
        <f t="shared" si="32"/>
        <v>0</v>
      </c>
      <c r="AD46" s="73">
        <f t="shared" si="33"/>
        <v>0</v>
      </c>
    </row>
    <row r="47" spans="1:30" ht="15">
      <c r="A47" s="88" t="s">
        <v>189</v>
      </c>
      <c r="B47" s="66"/>
      <c r="C47" s="67">
        <v>32</v>
      </c>
      <c r="D47" s="68">
        <f t="shared" si="23"/>
        <v>6.25E-2</v>
      </c>
      <c r="E47" s="70"/>
      <c r="F47" s="70"/>
      <c r="G47" s="70"/>
      <c r="H47" s="70"/>
      <c r="I47" s="71">
        <f t="shared" si="24"/>
        <v>0</v>
      </c>
      <c r="J47" s="70"/>
      <c r="K47" s="70"/>
      <c r="L47" s="70"/>
      <c r="M47" s="70" t="s">
        <v>20</v>
      </c>
      <c r="N47" s="71">
        <f t="shared" si="25"/>
        <v>1</v>
      </c>
      <c r="O47" s="70"/>
      <c r="P47" s="70"/>
      <c r="Q47" s="70"/>
      <c r="R47" s="70"/>
      <c r="S47" s="71">
        <f t="shared" si="26"/>
        <v>0</v>
      </c>
      <c r="T47" s="70"/>
      <c r="U47" s="70" t="s">
        <v>20</v>
      </c>
      <c r="V47" s="70"/>
      <c r="W47" s="70"/>
      <c r="X47" s="71">
        <f t="shared" si="27"/>
        <v>1</v>
      </c>
      <c r="Y47" s="47">
        <f t="shared" si="28"/>
        <v>0</v>
      </c>
      <c r="Z47" s="47">
        <f t="shared" si="29"/>
        <v>0</v>
      </c>
      <c r="AA47" s="47">
        <f t="shared" si="30"/>
        <v>0</v>
      </c>
      <c r="AB47" s="47">
        <f t="shared" si="31"/>
        <v>2</v>
      </c>
      <c r="AC47" s="73">
        <f t="shared" si="32"/>
        <v>0</v>
      </c>
      <c r="AD47" s="73">
        <f t="shared" si="33"/>
        <v>0</v>
      </c>
    </row>
    <row r="48" spans="1:30" ht="15">
      <c r="A48" s="88" t="s">
        <v>190</v>
      </c>
      <c r="B48" s="66"/>
      <c r="C48" s="67">
        <v>16</v>
      </c>
      <c r="D48" s="68">
        <f t="shared" si="23"/>
        <v>6.25E-2</v>
      </c>
      <c r="E48" s="70"/>
      <c r="F48" s="70"/>
      <c r="G48" s="70"/>
      <c r="H48" s="70"/>
      <c r="I48" s="71">
        <f t="shared" si="24"/>
        <v>0</v>
      </c>
      <c r="J48" s="70"/>
      <c r="K48" s="70"/>
      <c r="L48" s="70"/>
      <c r="M48" s="70" t="s">
        <v>20</v>
      </c>
      <c r="N48" s="71">
        <f t="shared" si="25"/>
        <v>1</v>
      </c>
      <c r="O48" s="70"/>
      <c r="P48" s="70"/>
      <c r="Q48" s="70"/>
      <c r="R48" s="70"/>
      <c r="S48" s="71">
        <f t="shared" si="26"/>
        <v>0</v>
      </c>
      <c r="T48" s="70"/>
      <c r="U48" s="70"/>
      <c r="V48" s="70"/>
      <c r="W48" s="70"/>
      <c r="X48" s="71">
        <f t="shared" si="27"/>
        <v>0</v>
      </c>
      <c r="Y48" s="47">
        <f t="shared" si="28"/>
        <v>0</v>
      </c>
      <c r="Z48" s="47">
        <f t="shared" si="29"/>
        <v>0</v>
      </c>
      <c r="AA48" s="47">
        <f t="shared" si="30"/>
        <v>0</v>
      </c>
      <c r="AB48" s="47">
        <f t="shared" si="31"/>
        <v>1</v>
      </c>
      <c r="AC48" s="73">
        <f t="shared" si="32"/>
        <v>0</v>
      </c>
      <c r="AD48" s="73">
        <f t="shared" si="33"/>
        <v>0</v>
      </c>
    </row>
    <row r="49" spans="1:30" ht="15">
      <c r="A49" s="88" t="s">
        <v>191</v>
      </c>
      <c r="B49" s="66"/>
      <c r="C49" s="67">
        <v>16</v>
      </c>
      <c r="D49" s="68">
        <f t="shared" si="23"/>
        <v>0</v>
      </c>
      <c r="E49" s="70"/>
      <c r="F49" s="70"/>
      <c r="G49" s="70"/>
      <c r="H49" s="70"/>
      <c r="I49" s="71">
        <f t="shared" si="24"/>
        <v>0</v>
      </c>
      <c r="J49" s="70"/>
      <c r="K49" s="70"/>
      <c r="L49" s="70"/>
      <c r="M49" s="70"/>
      <c r="N49" s="71">
        <f t="shared" si="25"/>
        <v>0</v>
      </c>
      <c r="O49" s="70"/>
      <c r="P49" s="70"/>
      <c r="Q49" s="70"/>
      <c r="R49" s="70"/>
      <c r="S49" s="71">
        <f t="shared" si="26"/>
        <v>0</v>
      </c>
      <c r="T49" s="70"/>
      <c r="U49" s="70"/>
      <c r="V49" s="70"/>
      <c r="W49" s="70"/>
      <c r="X49" s="71">
        <f t="shared" si="27"/>
        <v>0</v>
      </c>
      <c r="Y49" s="47">
        <f t="shared" si="28"/>
        <v>0</v>
      </c>
      <c r="Z49" s="47">
        <f t="shared" si="29"/>
        <v>0</v>
      </c>
      <c r="AA49" s="47">
        <f t="shared" si="30"/>
        <v>0</v>
      </c>
      <c r="AB49" s="47">
        <f t="shared" si="31"/>
        <v>0</v>
      </c>
      <c r="AC49" s="73">
        <f t="shared" si="32"/>
        <v>0</v>
      </c>
      <c r="AD49" s="73">
        <f t="shared" si="33"/>
        <v>0</v>
      </c>
    </row>
    <row r="50" spans="1:30" ht="15">
      <c r="A50" s="88" t="s">
        <v>161</v>
      </c>
      <c r="B50" s="66"/>
      <c r="C50" s="67">
        <v>32</v>
      </c>
      <c r="D50" s="68">
        <f t="shared" si="23"/>
        <v>3.125E-2</v>
      </c>
      <c r="E50" s="70"/>
      <c r="F50" s="70"/>
      <c r="G50" s="70"/>
      <c r="H50" s="70"/>
      <c r="I50" s="71">
        <f t="shared" si="24"/>
        <v>0</v>
      </c>
      <c r="J50" s="70"/>
      <c r="K50" s="70"/>
      <c r="L50" s="70"/>
      <c r="M50" s="70"/>
      <c r="N50" s="71">
        <f t="shared" si="25"/>
        <v>0</v>
      </c>
      <c r="O50" s="70"/>
      <c r="P50" s="70"/>
      <c r="Q50" s="70"/>
      <c r="R50" s="70"/>
      <c r="S50" s="71">
        <f t="shared" si="26"/>
        <v>0</v>
      </c>
      <c r="T50" s="70"/>
      <c r="U50" s="70"/>
      <c r="V50" s="70" t="s">
        <v>20</v>
      </c>
      <c r="W50" s="70"/>
      <c r="X50" s="71">
        <f t="shared" si="27"/>
        <v>1</v>
      </c>
      <c r="Y50" s="47">
        <f t="shared" si="28"/>
        <v>0</v>
      </c>
      <c r="Z50" s="47">
        <f t="shared" si="29"/>
        <v>0</v>
      </c>
      <c r="AA50" s="47">
        <f t="shared" si="30"/>
        <v>0</v>
      </c>
      <c r="AB50" s="47">
        <f t="shared" si="31"/>
        <v>1</v>
      </c>
      <c r="AC50" s="73">
        <f t="shared" si="32"/>
        <v>0</v>
      </c>
      <c r="AD50" s="73">
        <f t="shared" si="33"/>
        <v>0</v>
      </c>
    </row>
    <row r="51" spans="1:30" ht="15">
      <c r="A51" s="88" t="s">
        <v>176</v>
      </c>
      <c r="B51" s="66"/>
      <c r="C51" s="67">
        <v>16</v>
      </c>
      <c r="D51" s="68">
        <f t="shared" si="23"/>
        <v>6.25E-2</v>
      </c>
      <c r="E51" s="70"/>
      <c r="F51" s="70"/>
      <c r="G51" s="70"/>
      <c r="H51" s="70"/>
      <c r="I51" s="71">
        <f t="shared" si="24"/>
        <v>0</v>
      </c>
      <c r="J51" s="70"/>
      <c r="K51" s="70"/>
      <c r="L51" s="70"/>
      <c r="M51" s="70"/>
      <c r="N51" s="71">
        <f t="shared" si="25"/>
        <v>0</v>
      </c>
      <c r="O51" s="70"/>
      <c r="P51" s="70"/>
      <c r="Q51" s="70"/>
      <c r="R51" s="70"/>
      <c r="S51" s="71">
        <f t="shared" si="26"/>
        <v>0</v>
      </c>
      <c r="T51" s="70"/>
      <c r="U51" s="70" t="s">
        <v>20</v>
      </c>
      <c r="V51" s="70"/>
      <c r="W51" s="70"/>
      <c r="X51" s="71">
        <f t="shared" si="27"/>
        <v>1</v>
      </c>
      <c r="Y51" s="47">
        <f t="shared" si="28"/>
        <v>0</v>
      </c>
      <c r="Z51" s="47">
        <f t="shared" si="29"/>
        <v>0</v>
      </c>
      <c r="AA51" s="47">
        <f t="shared" si="30"/>
        <v>0</v>
      </c>
      <c r="AB51" s="47">
        <f t="shared" si="31"/>
        <v>1</v>
      </c>
      <c r="AC51" s="73">
        <f t="shared" si="32"/>
        <v>0</v>
      </c>
      <c r="AD51" s="73">
        <f t="shared" si="33"/>
        <v>0</v>
      </c>
    </row>
    <row r="52" spans="1:30" ht="15">
      <c r="A52" s="88" t="s">
        <v>162</v>
      </c>
      <c r="B52" s="66"/>
      <c r="C52" s="67">
        <v>32</v>
      </c>
      <c r="D52" s="68">
        <f t="shared" si="23"/>
        <v>6.25E-2</v>
      </c>
      <c r="E52" s="70"/>
      <c r="F52" s="70"/>
      <c r="G52" s="70"/>
      <c r="H52" s="70"/>
      <c r="I52" s="71">
        <f t="shared" si="24"/>
        <v>0</v>
      </c>
      <c r="J52" s="70"/>
      <c r="K52" s="70"/>
      <c r="L52" s="70"/>
      <c r="M52" s="70" t="s">
        <v>20</v>
      </c>
      <c r="N52" s="71">
        <f t="shared" si="25"/>
        <v>1</v>
      </c>
      <c r="O52" s="70"/>
      <c r="P52" s="70"/>
      <c r="Q52" s="70"/>
      <c r="R52" s="70"/>
      <c r="S52" s="71">
        <f t="shared" si="26"/>
        <v>0</v>
      </c>
      <c r="T52" s="70"/>
      <c r="U52" s="70"/>
      <c r="V52" s="70"/>
      <c r="W52" s="70" t="s">
        <v>20</v>
      </c>
      <c r="X52" s="71">
        <f t="shared" si="27"/>
        <v>1</v>
      </c>
      <c r="Y52" s="47">
        <f t="shared" si="28"/>
        <v>0</v>
      </c>
      <c r="Z52" s="47">
        <f t="shared" si="29"/>
        <v>0</v>
      </c>
      <c r="AA52" s="47">
        <f t="shared" si="30"/>
        <v>0</v>
      </c>
      <c r="AB52" s="47">
        <f t="shared" si="31"/>
        <v>2</v>
      </c>
      <c r="AC52" s="73">
        <f t="shared" si="32"/>
        <v>0</v>
      </c>
      <c r="AD52" s="73">
        <f t="shared" si="33"/>
        <v>0</v>
      </c>
    </row>
    <row r="53" spans="1:30" ht="15">
      <c r="A53" s="88" t="s">
        <v>192</v>
      </c>
      <c r="B53" s="66"/>
      <c r="C53" s="67">
        <v>48</v>
      </c>
      <c r="D53" s="68">
        <f t="shared" si="23"/>
        <v>2.0833333333333332E-2</v>
      </c>
      <c r="E53" s="70"/>
      <c r="F53" s="70"/>
      <c r="G53" s="70"/>
      <c r="H53" s="70"/>
      <c r="I53" s="71">
        <f t="shared" si="24"/>
        <v>0</v>
      </c>
      <c r="J53" s="70"/>
      <c r="K53" s="70"/>
      <c r="L53" s="70"/>
      <c r="M53" s="70"/>
      <c r="N53" s="71">
        <f t="shared" si="25"/>
        <v>0</v>
      </c>
      <c r="O53" s="70"/>
      <c r="P53" s="70"/>
      <c r="Q53" s="70"/>
      <c r="R53" s="70" t="s">
        <v>20</v>
      </c>
      <c r="S53" s="71">
        <f t="shared" si="26"/>
        <v>1</v>
      </c>
      <c r="T53" s="70"/>
      <c r="U53" s="70"/>
      <c r="V53" s="70"/>
      <c r="W53" s="70"/>
      <c r="X53" s="71">
        <f t="shared" si="27"/>
        <v>0</v>
      </c>
      <c r="Y53" s="47">
        <f t="shared" si="28"/>
        <v>0</v>
      </c>
      <c r="Z53" s="47">
        <f t="shared" si="29"/>
        <v>0</v>
      </c>
      <c r="AA53" s="47">
        <f t="shared" si="30"/>
        <v>0</v>
      </c>
      <c r="AB53" s="47">
        <f t="shared" si="31"/>
        <v>1</v>
      </c>
      <c r="AC53" s="73">
        <f t="shared" si="32"/>
        <v>0</v>
      </c>
      <c r="AD53" s="73">
        <f t="shared" si="33"/>
        <v>0</v>
      </c>
    </row>
    <row r="54" spans="1:30" ht="15">
      <c r="A54" s="88" t="s">
        <v>163</v>
      </c>
      <c r="B54" s="66"/>
      <c r="C54" s="67">
        <v>32</v>
      </c>
      <c r="D54" s="68">
        <f t="shared" si="23"/>
        <v>3.125E-2</v>
      </c>
      <c r="E54" s="70"/>
      <c r="F54" s="70"/>
      <c r="G54" s="70"/>
      <c r="H54" s="70"/>
      <c r="I54" s="71">
        <f t="shared" si="24"/>
        <v>0</v>
      </c>
      <c r="J54" s="70"/>
      <c r="K54" s="70"/>
      <c r="L54" s="70"/>
      <c r="M54" s="70" t="s">
        <v>20</v>
      </c>
      <c r="N54" s="71">
        <f t="shared" si="25"/>
        <v>1</v>
      </c>
      <c r="O54" s="70"/>
      <c r="P54" s="70"/>
      <c r="Q54" s="70"/>
      <c r="R54" s="70"/>
      <c r="S54" s="71">
        <f t="shared" si="26"/>
        <v>0</v>
      </c>
      <c r="T54" s="70"/>
      <c r="U54" s="70"/>
      <c r="V54" s="70"/>
      <c r="W54" s="70"/>
      <c r="X54" s="71">
        <f t="shared" si="27"/>
        <v>0</v>
      </c>
      <c r="Y54" s="47">
        <f t="shared" si="28"/>
        <v>0</v>
      </c>
      <c r="Z54" s="47">
        <f t="shared" si="29"/>
        <v>0</v>
      </c>
      <c r="AA54" s="47">
        <f t="shared" si="30"/>
        <v>0</v>
      </c>
      <c r="AB54" s="47">
        <f t="shared" si="31"/>
        <v>1</v>
      </c>
      <c r="AC54" s="73">
        <f t="shared" si="32"/>
        <v>0</v>
      </c>
      <c r="AD54" s="73">
        <f t="shared" si="33"/>
        <v>0</v>
      </c>
    </row>
    <row r="55" spans="1:30" ht="15">
      <c r="A55" s="65" t="s">
        <v>73</v>
      </c>
      <c r="B55" s="65"/>
      <c r="C55" s="67">
        <v>32</v>
      </c>
      <c r="D55" s="90">
        <f t="shared" si="23"/>
        <v>0</v>
      </c>
      <c r="E55" s="70"/>
      <c r="F55" s="70"/>
      <c r="G55" s="70"/>
      <c r="H55" s="70"/>
      <c r="I55" s="94">
        <f t="shared" si="24"/>
        <v>0</v>
      </c>
      <c r="J55" s="70"/>
      <c r="K55" s="70"/>
      <c r="L55" s="70"/>
      <c r="M55" s="70"/>
      <c r="N55" s="94">
        <f t="shared" si="25"/>
        <v>0</v>
      </c>
      <c r="O55" s="70"/>
      <c r="P55" s="70"/>
      <c r="Q55" s="70"/>
      <c r="R55" s="70"/>
      <c r="S55" s="94">
        <f t="shared" si="26"/>
        <v>0</v>
      </c>
      <c r="T55" s="70"/>
      <c r="U55" s="70"/>
      <c r="V55" s="70"/>
      <c r="W55" s="70"/>
      <c r="X55" s="94">
        <f t="shared" si="27"/>
        <v>0</v>
      </c>
      <c r="Y55" s="73">
        <f t="shared" si="28"/>
        <v>0</v>
      </c>
      <c r="Z55" s="73">
        <f t="shared" si="29"/>
        <v>0</v>
      </c>
      <c r="AA55" s="73">
        <f t="shared" si="30"/>
        <v>0</v>
      </c>
      <c r="AB55" s="73">
        <f t="shared" si="31"/>
        <v>0</v>
      </c>
      <c r="AC55" s="73">
        <f t="shared" si="32"/>
        <v>0</v>
      </c>
      <c r="AD55" s="73">
        <f t="shared" si="33"/>
        <v>0</v>
      </c>
    </row>
    <row r="56" spans="1:30" ht="15">
      <c r="A56" s="65" t="s">
        <v>212</v>
      </c>
      <c r="B56" s="75"/>
      <c r="C56" s="98">
        <v>16</v>
      </c>
      <c r="D56" s="90">
        <f t="shared" si="23"/>
        <v>0</v>
      </c>
      <c r="E56" s="70"/>
      <c r="F56" s="70"/>
      <c r="G56" s="70"/>
      <c r="H56" s="70"/>
      <c r="I56" s="94">
        <f t="shared" si="24"/>
        <v>0</v>
      </c>
      <c r="J56" s="70"/>
      <c r="K56" s="70"/>
      <c r="L56" s="70"/>
      <c r="M56" s="70"/>
      <c r="N56" s="94">
        <f t="shared" si="25"/>
        <v>0</v>
      </c>
      <c r="O56" s="70"/>
      <c r="P56" s="70"/>
      <c r="Q56" s="70"/>
      <c r="R56" s="70"/>
      <c r="S56" s="94">
        <f t="shared" si="26"/>
        <v>0</v>
      </c>
      <c r="T56" s="70"/>
      <c r="U56" s="70"/>
      <c r="V56" s="70"/>
      <c r="W56" s="70"/>
      <c r="X56" s="94">
        <f t="shared" si="27"/>
        <v>0</v>
      </c>
      <c r="Y56" s="73">
        <f t="shared" si="28"/>
        <v>0</v>
      </c>
      <c r="Z56" s="73">
        <f t="shared" si="29"/>
        <v>0</v>
      </c>
      <c r="AA56" s="73">
        <f t="shared" si="30"/>
        <v>0</v>
      </c>
      <c r="AB56" s="73">
        <f t="shared" si="31"/>
        <v>0</v>
      </c>
      <c r="AC56" s="73">
        <f t="shared" si="32"/>
        <v>0</v>
      </c>
      <c r="AD56" s="73">
        <f t="shared" si="33"/>
        <v>0</v>
      </c>
    </row>
    <row r="57" spans="1:30" ht="15">
      <c r="A57" s="65" t="s">
        <v>72</v>
      </c>
      <c r="B57" s="75"/>
      <c r="C57" s="99">
        <v>15</v>
      </c>
      <c r="D57" s="90">
        <f t="shared" si="23"/>
        <v>0</v>
      </c>
      <c r="E57" s="70"/>
      <c r="F57" s="70"/>
      <c r="G57" s="70"/>
      <c r="H57" s="70"/>
      <c r="I57" s="94">
        <f t="shared" si="24"/>
        <v>0</v>
      </c>
      <c r="J57" s="70"/>
      <c r="K57" s="70"/>
      <c r="L57" s="70"/>
      <c r="M57" s="70"/>
      <c r="N57" s="94">
        <f t="shared" si="25"/>
        <v>0</v>
      </c>
      <c r="O57" s="70"/>
      <c r="P57" s="70"/>
      <c r="Q57" s="70"/>
      <c r="R57" s="70"/>
      <c r="S57" s="94">
        <f t="shared" si="26"/>
        <v>0</v>
      </c>
      <c r="T57" s="70"/>
      <c r="U57" s="70"/>
      <c r="V57" s="70"/>
      <c r="W57" s="70"/>
      <c r="X57" s="94">
        <f t="shared" si="27"/>
        <v>0</v>
      </c>
      <c r="Y57" s="73">
        <f t="shared" si="28"/>
        <v>0</v>
      </c>
      <c r="Z57" s="73">
        <f t="shared" si="29"/>
        <v>0</v>
      </c>
      <c r="AA57" s="73">
        <f t="shared" si="30"/>
        <v>0</v>
      </c>
      <c r="AB57" s="73">
        <f t="shared" si="31"/>
        <v>0</v>
      </c>
      <c r="AC57" s="73">
        <f t="shared" si="32"/>
        <v>0</v>
      </c>
      <c r="AD57" s="73">
        <f t="shared" si="33"/>
        <v>0</v>
      </c>
    </row>
    <row r="58" spans="1:30" ht="15">
      <c r="A58" s="92" t="s">
        <v>202</v>
      </c>
      <c r="B58" s="65"/>
      <c r="C58" s="89">
        <v>32</v>
      </c>
      <c r="D58" s="90">
        <f t="shared" si="23"/>
        <v>6.25E-2</v>
      </c>
      <c r="E58" s="70"/>
      <c r="F58" s="70"/>
      <c r="G58" s="70" t="s">
        <v>20</v>
      </c>
      <c r="H58" s="70"/>
      <c r="I58" s="94">
        <f t="shared" si="24"/>
        <v>1</v>
      </c>
      <c r="J58" s="70"/>
      <c r="K58" s="70"/>
      <c r="L58" s="70"/>
      <c r="M58" s="70"/>
      <c r="N58" s="94">
        <f t="shared" si="25"/>
        <v>0</v>
      </c>
      <c r="O58" s="70" t="s">
        <v>20</v>
      </c>
      <c r="P58" s="70"/>
      <c r="Q58" s="70"/>
      <c r="R58" s="70"/>
      <c r="S58" s="94">
        <f t="shared" si="26"/>
        <v>1</v>
      </c>
      <c r="T58" s="70"/>
      <c r="U58" s="70"/>
      <c r="V58" s="70"/>
      <c r="W58" s="70"/>
      <c r="X58" s="94">
        <f t="shared" si="27"/>
        <v>0</v>
      </c>
      <c r="Y58" s="73">
        <f t="shared" si="28"/>
        <v>0</v>
      </c>
      <c r="Z58" s="73">
        <f t="shared" si="29"/>
        <v>0</v>
      </c>
      <c r="AA58" s="73">
        <f t="shared" si="30"/>
        <v>0</v>
      </c>
      <c r="AB58" s="73">
        <f t="shared" si="31"/>
        <v>2</v>
      </c>
      <c r="AC58" s="73">
        <f t="shared" si="32"/>
        <v>0</v>
      </c>
      <c r="AD58" s="73">
        <f t="shared" si="33"/>
        <v>0</v>
      </c>
    </row>
    <row r="59" spans="1:30" ht="15">
      <c r="A59" s="74"/>
      <c r="B59" s="65"/>
      <c r="C59" s="89"/>
      <c r="D59" s="90" t="e">
        <f t="shared" si="23"/>
        <v>#DIV/0!</v>
      </c>
      <c r="E59" s="100"/>
      <c r="F59" s="100"/>
      <c r="G59" s="100"/>
      <c r="H59" s="100"/>
      <c r="I59" s="94">
        <f t="shared" si="24"/>
        <v>0</v>
      </c>
      <c r="J59" s="100"/>
      <c r="K59" s="100"/>
      <c r="L59" s="100"/>
      <c r="M59" s="100"/>
      <c r="N59" s="94">
        <f t="shared" si="25"/>
        <v>0</v>
      </c>
      <c r="O59" s="100"/>
      <c r="P59" s="100"/>
      <c r="Q59" s="100"/>
      <c r="R59" s="100"/>
      <c r="S59" s="94">
        <f t="shared" si="26"/>
        <v>0</v>
      </c>
      <c r="T59" s="100"/>
      <c r="U59" s="100"/>
      <c r="V59" s="100"/>
      <c r="W59" s="100"/>
      <c r="X59" s="94">
        <f t="shared" si="27"/>
        <v>0</v>
      </c>
      <c r="Y59" s="73">
        <f t="shared" si="28"/>
        <v>0</v>
      </c>
      <c r="Z59" s="73">
        <f t="shared" si="29"/>
        <v>0</v>
      </c>
      <c r="AA59" s="73">
        <f t="shared" si="30"/>
        <v>0</v>
      </c>
      <c r="AB59" s="73">
        <f t="shared" si="31"/>
        <v>0</v>
      </c>
      <c r="AC59" s="73">
        <f t="shared" si="32"/>
        <v>0</v>
      </c>
      <c r="AD59" s="73">
        <f t="shared" si="33"/>
        <v>0</v>
      </c>
    </row>
    <row r="60" spans="1:30">
      <c r="A60" s="101"/>
      <c r="B60" s="101"/>
      <c r="C60" s="102"/>
      <c r="D60" s="82"/>
      <c r="E60" s="83"/>
      <c r="F60" s="83"/>
      <c r="G60" s="83"/>
      <c r="H60" s="83"/>
      <c r="I60" s="84">
        <f>SUM(I43:I59)</f>
        <v>2</v>
      </c>
      <c r="J60" s="83"/>
      <c r="K60" s="83"/>
      <c r="L60" s="83"/>
      <c r="M60" s="83"/>
      <c r="N60" s="84">
        <f>SUM(N43:N59)</f>
        <v>6</v>
      </c>
      <c r="O60" s="83"/>
      <c r="P60" s="83"/>
      <c r="Q60" s="83"/>
      <c r="R60" s="83"/>
      <c r="S60" s="84">
        <f>SUM(S43:S59)</f>
        <v>3</v>
      </c>
      <c r="T60" s="83"/>
      <c r="U60" s="83"/>
      <c r="V60" s="83"/>
      <c r="W60" s="83"/>
      <c r="X60" s="84">
        <f>SUM(X43:X59)</f>
        <v>7</v>
      </c>
      <c r="Y60" s="85">
        <f t="shared" ref="Y60:AD60" si="34">SUM(Y43:Y55)</f>
        <v>0</v>
      </c>
      <c r="Z60" s="85">
        <f t="shared" si="34"/>
        <v>0</v>
      </c>
      <c r="AA60" s="85">
        <f t="shared" si="34"/>
        <v>0</v>
      </c>
      <c r="AB60" s="85">
        <f t="shared" si="34"/>
        <v>16</v>
      </c>
      <c r="AC60" s="85">
        <f t="shared" si="34"/>
        <v>0</v>
      </c>
      <c r="AD60" s="85">
        <f t="shared" si="34"/>
        <v>0</v>
      </c>
    </row>
    <row r="61" spans="1:30">
      <c r="A61" s="128" t="s">
        <v>215</v>
      </c>
      <c r="B61" s="111"/>
      <c r="C61" s="61"/>
      <c r="D61" s="62"/>
      <c r="E61" s="129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40"/>
      <c r="Z61" s="40"/>
      <c r="AA61" s="40"/>
      <c r="AB61" s="40"/>
      <c r="AC61" s="63"/>
      <c r="AD61" s="64"/>
    </row>
    <row r="62" spans="1:30" ht="15">
      <c r="A62" s="88" t="s">
        <v>65</v>
      </c>
      <c r="B62" s="66"/>
      <c r="C62" s="67">
        <v>48</v>
      </c>
      <c r="D62" s="68">
        <f t="shared" ref="D62:D78" si="35">(I62+N62+S62+X62)/C62</f>
        <v>4.1666666666666664E-2</v>
      </c>
      <c r="E62" s="69"/>
      <c r="F62" s="70"/>
      <c r="G62" s="70" t="s">
        <v>20</v>
      </c>
      <c r="H62" s="70"/>
      <c r="I62" s="71">
        <f t="shared" ref="I62:I78" si="36">COUNTA(E62:H62)</f>
        <v>1</v>
      </c>
      <c r="J62" s="69"/>
      <c r="K62" s="70"/>
      <c r="L62" s="70"/>
      <c r="M62" s="70"/>
      <c r="N62" s="71">
        <f t="shared" ref="N62:N78" si="37">COUNTA(J62:M62)</f>
        <v>0</v>
      </c>
      <c r="O62" s="69"/>
      <c r="P62" s="70"/>
      <c r="Q62" s="70"/>
      <c r="R62" s="70" t="s">
        <v>20</v>
      </c>
      <c r="S62" s="71">
        <f t="shared" ref="S62:S78" si="38">COUNTA(O62:R62)</f>
        <v>1</v>
      </c>
      <c r="T62" s="72"/>
      <c r="U62" s="70"/>
      <c r="V62" s="70"/>
      <c r="W62" s="70"/>
      <c r="X62" s="71">
        <f t="shared" ref="X62:X78" si="39">COUNTA(T62:W62)</f>
        <v>0</v>
      </c>
      <c r="Y62" s="47">
        <f t="shared" ref="Y62:Y78" si="40">COUNTIF(E62:X62,$E$1)</f>
        <v>0</v>
      </c>
      <c r="Z62" s="47">
        <f t="shared" ref="Z62:Z78" si="41">COUNTIF(E62:X62,$F$1)</f>
        <v>0</v>
      </c>
      <c r="AA62" s="47">
        <f t="shared" ref="AA62:AA78" si="42">COUNTIF(E62:X62,$G$1)</f>
        <v>0</v>
      </c>
      <c r="AB62" s="47">
        <f t="shared" ref="AB62:AB78" si="43">COUNTIF(E62:X62,$H$1)</f>
        <v>2</v>
      </c>
      <c r="AC62" s="73">
        <f t="shared" ref="AC62:AC78" si="44">COUNTIF(E62:X62,$I$1)</f>
        <v>0</v>
      </c>
      <c r="AD62" s="73">
        <f t="shared" ref="AD62:AD78" si="45">COUNTIF(E62:X62,$J$1)</f>
        <v>0</v>
      </c>
    </row>
    <row r="63" spans="1:30" ht="15">
      <c r="A63" s="88" t="s">
        <v>159</v>
      </c>
      <c r="B63" s="66"/>
      <c r="C63" s="67">
        <v>48</v>
      </c>
      <c r="D63" s="68">
        <f t="shared" si="35"/>
        <v>2.0833333333333332E-2</v>
      </c>
      <c r="E63" s="70"/>
      <c r="F63" s="70"/>
      <c r="G63" s="70"/>
      <c r="H63" s="70"/>
      <c r="I63" s="71">
        <f t="shared" si="36"/>
        <v>0</v>
      </c>
      <c r="J63" s="70"/>
      <c r="K63" s="70"/>
      <c r="L63" s="70"/>
      <c r="M63" s="70"/>
      <c r="N63" s="71">
        <f t="shared" si="37"/>
        <v>0</v>
      </c>
      <c r="O63" s="70"/>
      <c r="P63" s="70"/>
      <c r="Q63" s="70"/>
      <c r="R63" s="70"/>
      <c r="S63" s="71">
        <f t="shared" si="38"/>
        <v>0</v>
      </c>
      <c r="T63" s="70"/>
      <c r="U63" s="70"/>
      <c r="V63" s="70" t="s">
        <v>20</v>
      </c>
      <c r="W63" s="70"/>
      <c r="X63" s="71">
        <f t="shared" si="39"/>
        <v>1</v>
      </c>
      <c r="Y63" s="47">
        <f t="shared" si="40"/>
        <v>0</v>
      </c>
      <c r="Z63" s="47">
        <f t="shared" si="41"/>
        <v>0</v>
      </c>
      <c r="AA63" s="47">
        <f t="shared" si="42"/>
        <v>0</v>
      </c>
      <c r="AB63" s="47">
        <f t="shared" si="43"/>
        <v>1</v>
      </c>
      <c r="AC63" s="73">
        <f t="shared" si="44"/>
        <v>0</v>
      </c>
      <c r="AD63" s="73">
        <f t="shared" si="45"/>
        <v>0</v>
      </c>
    </row>
    <row r="64" spans="1:30" ht="15">
      <c r="A64" s="88" t="s">
        <v>160</v>
      </c>
      <c r="B64" s="66"/>
      <c r="C64" s="67">
        <v>47</v>
      </c>
      <c r="D64" s="68">
        <f t="shared" si="35"/>
        <v>4.2553191489361701E-2</v>
      </c>
      <c r="E64" s="70"/>
      <c r="F64" s="70"/>
      <c r="G64" s="70"/>
      <c r="H64" s="70"/>
      <c r="I64" s="71">
        <f t="shared" si="36"/>
        <v>0</v>
      </c>
      <c r="J64" s="70"/>
      <c r="K64" s="70"/>
      <c r="L64" s="70" t="s">
        <v>20</v>
      </c>
      <c r="M64" s="70"/>
      <c r="N64" s="71">
        <f t="shared" si="37"/>
        <v>1</v>
      </c>
      <c r="O64" s="70"/>
      <c r="P64" s="70"/>
      <c r="Q64" s="70"/>
      <c r="R64" s="70"/>
      <c r="S64" s="71">
        <f t="shared" si="38"/>
        <v>0</v>
      </c>
      <c r="T64" s="70"/>
      <c r="U64" s="70" t="s">
        <v>20</v>
      </c>
      <c r="V64" s="70"/>
      <c r="W64" s="70"/>
      <c r="X64" s="71">
        <f t="shared" si="39"/>
        <v>1</v>
      </c>
      <c r="Y64" s="47">
        <f t="shared" si="40"/>
        <v>0</v>
      </c>
      <c r="Z64" s="47">
        <f t="shared" si="41"/>
        <v>0</v>
      </c>
      <c r="AA64" s="47">
        <f t="shared" si="42"/>
        <v>0</v>
      </c>
      <c r="AB64" s="47">
        <f t="shared" si="43"/>
        <v>2</v>
      </c>
      <c r="AC64" s="73">
        <f t="shared" si="44"/>
        <v>0</v>
      </c>
      <c r="AD64" s="73">
        <f t="shared" si="45"/>
        <v>0</v>
      </c>
    </row>
    <row r="65" spans="1:30" ht="15">
      <c r="A65" s="88" t="s">
        <v>188</v>
      </c>
      <c r="B65" s="66"/>
      <c r="C65" s="67">
        <v>48</v>
      </c>
      <c r="D65" s="68">
        <f t="shared" si="35"/>
        <v>4.1666666666666664E-2</v>
      </c>
      <c r="E65" s="70"/>
      <c r="F65" s="70"/>
      <c r="G65" s="70"/>
      <c r="H65" s="70"/>
      <c r="I65" s="71">
        <f t="shared" si="36"/>
        <v>0</v>
      </c>
      <c r="J65" s="70" t="s">
        <v>20</v>
      </c>
      <c r="K65" s="70"/>
      <c r="L65" s="70"/>
      <c r="M65" s="70"/>
      <c r="N65" s="71">
        <f t="shared" si="37"/>
        <v>1</v>
      </c>
      <c r="O65" s="70"/>
      <c r="P65" s="70" t="s">
        <v>20</v>
      </c>
      <c r="Q65" s="70"/>
      <c r="R65" s="70"/>
      <c r="S65" s="71">
        <f t="shared" si="38"/>
        <v>1</v>
      </c>
      <c r="T65" s="70"/>
      <c r="U65" s="70"/>
      <c r="V65" s="70"/>
      <c r="W65" s="70"/>
      <c r="X65" s="71">
        <f t="shared" si="39"/>
        <v>0</v>
      </c>
      <c r="Y65" s="47">
        <f t="shared" si="40"/>
        <v>0</v>
      </c>
      <c r="Z65" s="47">
        <f t="shared" si="41"/>
        <v>0</v>
      </c>
      <c r="AA65" s="47">
        <f t="shared" si="42"/>
        <v>0</v>
      </c>
      <c r="AB65" s="47">
        <f t="shared" si="43"/>
        <v>2</v>
      </c>
      <c r="AC65" s="73">
        <f t="shared" si="44"/>
        <v>0</v>
      </c>
      <c r="AD65" s="73">
        <f t="shared" si="45"/>
        <v>0</v>
      </c>
    </row>
    <row r="66" spans="1:30" ht="15">
      <c r="A66" s="88" t="s">
        <v>189</v>
      </c>
      <c r="B66" s="66"/>
      <c r="C66" s="67">
        <v>32</v>
      </c>
      <c r="D66" s="68">
        <f t="shared" si="35"/>
        <v>6.25E-2</v>
      </c>
      <c r="E66" s="70"/>
      <c r="F66" s="70"/>
      <c r="G66" s="70"/>
      <c r="H66" s="70"/>
      <c r="I66" s="71">
        <f t="shared" si="36"/>
        <v>0</v>
      </c>
      <c r="J66" s="70"/>
      <c r="K66" s="70"/>
      <c r="L66" s="70"/>
      <c r="M66" s="70" t="s">
        <v>20</v>
      </c>
      <c r="N66" s="71">
        <f t="shared" si="37"/>
        <v>1</v>
      </c>
      <c r="O66" s="70"/>
      <c r="P66" s="70"/>
      <c r="Q66" s="70"/>
      <c r="R66" s="70"/>
      <c r="S66" s="71">
        <f t="shared" si="38"/>
        <v>0</v>
      </c>
      <c r="T66" s="70"/>
      <c r="U66" s="70" t="s">
        <v>20</v>
      </c>
      <c r="V66" s="70"/>
      <c r="W66" s="70"/>
      <c r="X66" s="71">
        <f t="shared" si="39"/>
        <v>1</v>
      </c>
      <c r="Y66" s="47">
        <f t="shared" si="40"/>
        <v>0</v>
      </c>
      <c r="Z66" s="47">
        <f t="shared" si="41"/>
        <v>0</v>
      </c>
      <c r="AA66" s="47">
        <f t="shared" si="42"/>
        <v>0</v>
      </c>
      <c r="AB66" s="47">
        <f t="shared" si="43"/>
        <v>2</v>
      </c>
      <c r="AC66" s="73">
        <f t="shared" si="44"/>
        <v>0</v>
      </c>
      <c r="AD66" s="73">
        <f t="shared" si="45"/>
        <v>0</v>
      </c>
    </row>
    <row r="67" spans="1:30" ht="15">
      <c r="A67" s="88" t="s">
        <v>190</v>
      </c>
      <c r="B67" s="66"/>
      <c r="C67" s="67">
        <v>16</v>
      </c>
      <c r="D67" s="68">
        <f t="shared" si="35"/>
        <v>6.25E-2</v>
      </c>
      <c r="E67" s="70"/>
      <c r="F67" s="70"/>
      <c r="G67" s="70"/>
      <c r="H67" s="70"/>
      <c r="I67" s="71">
        <f t="shared" si="36"/>
        <v>0</v>
      </c>
      <c r="J67" s="70"/>
      <c r="K67" s="70"/>
      <c r="L67" s="70"/>
      <c r="M67" s="70" t="s">
        <v>20</v>
      </c>
      <c r="N67" s="71">
        <f t="shared" si="37"/>
        <v>1</v>
      </c>
      <c r="O67" s="70"/>
      <c r="P67" s="70"/>
      <c r="Q67" s="70"/>
      <c r="R67" s="70"/>
      <c r="S67" s="71">
        <f t="shared" si="38"/>
        <v>0</v>
      </c>
      <c r="T67" s="70"/>
      <c r="U67" s="70"/>
      <c r="V67" s="70"/>
      <c r="W67" s="70"/>
      <c r="X67" s="71">
        <f t="shared" si="39"/>
        <v>0</v>
      </c>
      <c r="Y67" s="47">
        <f t="shared" si="40"/>
        <v>0</v>
      </c>
      <c r="Z67" s="47">
        <f t="shared" si="41"/>
        <v>0</v>
      </c>
      <c r="AA67" s="47">
        <f t="shared" si="42"/>
        <v>0</v>
      </c>
      <c r="AB67" s="47">
        <f t="shared" si="43"/>
        <v>1</v>
      </c>
      <c r="AC67" s="73">
        <f t="shared" si="44"/>
        <v>0</v>
      </c>
      <c r="AD67" s="73">
        <f t="shared" si="45"/>
        <v>0</v>
      </c>
    </row>
    <row r="68" spans="1:30" ht="15">
      <c r="A68" s="88" t="s">
        <v>191</v>
      </c>
      <c r="B68" s="66"/>
      <c r="C68" s="67">
        <v>16</v>
      </c>
      <c r="D68" s="68">
        <f t="shared" si="35"/>
        <v>6.25E-2</v>
      </c>
      <c r="E68" s="70"/>
      <c r="F68" s="70"/>
      <c r="G68" s="70"/>
      <c r="H68" s="70"/>
      <c r="I68" s="71">
        <f t="shared" si="36"/>
        <v>0</v>
      </c>
      <c r="J68" s="70"/>
      <c r="K68" s="70"/>
      <c r="L68" s="70"/>
      <c r="M68" s="70"/>
      <c r="N68" s="71">
        <f t="shared" si="37"/>
        <v>0</v>
      </c>
      <c r="O68" s="70"/>
      <c r="P68" s="70"/>
      <c r="Q68" s="70"/>
      <c r="R68" s="70" t="s">
        <v>20</v>
      </c>
      <c r="S68" s="71">
        <f t="shared" si="38"/>
        <v>1</v>
      </c>
      <c r="T68" s="70"/>
      <c r="U68" s="70"/>
      <c r="V68" s="70"/>
      <c r="W68" s="70"/>
      <c r="X68" s="71">
        <f t="shared" si="39"/>
        <v>0</v>
      </c>
      <c r="Y68" s="47">
        <f t="shared" si="40"/>
        <v>0</v>
      </c>
      <c r="Z68" s="47">
        <f t="shared" si="41"/>
        <v>0</v>
      </c>
      <c r="AA68" s="47">
        <f t="shared" si="42"/>
        <v>0</v>
      </c>
      <c r="AB68" s="47">
        <f t="shared" si="43"/>
        <v>1</v>
      </c>
      <c r="AC68" s="73">
        <f t="shared" si="44"/>
        <v>0</v>
      </c>
      <c r="AD68" s="73">
        <f t="shared" si="45"/>
        <v>0</v>
      </c>
    </row>
    <row r="69" spans="1:30" ht="15">
      <c r="A69" s="88" t="s">
        <v>161</v>
      </c>
      <c r="B69" s="66"/>
      <c r="C69" s="67">
        <v>32</v>
      </c>
      <c r="D69" s="68">
        <f t="shared" si="35"/>
        <v>3.125E-2</v>
      </c>
      <c r="E69" s="70"/>
      <c r="F69" s="70"/>
      <c r="G69" s="70"/>
      <c r="H69" s="70"/>
      <c r="I69" s="71">
        <f t="shared" si="36"/>
        <v>0</v>
      </c>
      <c r="J69" s="70"/>
      <c r="K69" s="70"/>
      <c r="L69" s="70"/>
      <c r="M69" s="70"/>
      <c r="N69" s="71">
        <f t="shared" si="37"/>
        <v>0</v>
      </c>
      <c r="O69" s="70"/>
      <c r="P69" s="70"/>
      <c r="Q69" s="70"/>
      <c r="R69" s="70"/>
      <c r="S69" s="71">
        <f t="shared" si="38"/>
        <v>0</v>
      </c>
      <c r="T69" s="70"/>
      <c r="U69" s="70"/>
      <c r="V69" s="70" t="s">
        <v>20</v>
      </c>
      <c r="W69" s="70"/>
      <c r="X69" s="71">
        <f t="shared" si="39"/>
        <v>1</v>
      </c>
      <c r="Y69" s="47">
        <f t="shared" si="40"/>
        <v>0</v>
      </c>
      <c r="Z69" s="47">
        <f t="shared" si="41"/>
        <v>0</v>
      </c>
      <c r="AA69" s="47">
        <f t="shared" si="42"/>
        <v>0</v>
      </c>
      <c r="AB69" s="47">
        <f t="shared" si="43"/>
        <v>1</v>
      </c>
      <c r="AC69" s="73">
        <f t="shared" si="44"/>
        <v>0</v>
      </c>
      <c r="AD69" s="73">
        <f t="shared" si="45"/>
        <v>0</v>
      </c>
    </row>
    <row r="70" spans="1:30" ht="15">
      <c r="A70" s="88" t="s">
        <v>176</v>
      </c>
      <c r="B70" s="66"/>
      <c r="C70" s="67">
        <v>16</v>
      </c>
      <c r="D70" s="68">
        <f t="shared" si="35"/>
        <v>6.25E-2</v>
      </c>
      <c r="E70" s="70"/>
      <c r="F70" s="70"/>
      <c r="G70" s="70"/>
      <c r="H70" s="70"/>
      <c r="I70" s="71">
        <f t="shared" si="36"/>
        <v>0</v>
      </c>
      <c r="J70" s="70"/>
      <c r="K70" s="70"/>
      <c r="L70" s="70"/>
      <c r="M70" s="70"/>
      <c r="N70" s="71">
        <f t="shared" si="37"/>
        <v>0</v>
      </c>
      <c r="O70" s="70"/>
      <c r="P70" s="70"/>
      <c r="Q70" s="70"/>
      <c r="R70" s="70"/>
      <c r="S70" s="71">
        <f t="shared" si="38"/>
        <v>0</v>
      </c>
      <c r="T70" s="70"/>
      <c r="U70" s="70" t="s">
        <v>20</v>
      </c>
      <c r="V70" s="70"/>
      <c r="W70" s="70"/>
      <c r="X70" s="71">
        <f t="shared" si="39"/>
        <v>1</v>
      </c>
      <c r="Y70" s="47">
        <f t="shared" si="40"/>
        <v>0</v>
      </c>
      <c r="Z70" s="47">
        <f t="shared" si="41"/>
        <v>0</v>
      </c>
      <c r="AA70" s="47">
        <f t="shared" si="42"/>
        <v>0</v>
      </c>
      <c r="AB70" s="47">
        <f t="shared" si="43"/>
        <v>1</v>
      </c>
      <c r="AC70" s="73">
        <f t="shared" si="44"/>
        <v>0</v>
      </c>
      <c r="AD70" s="73">
        <f t="shared" si="45"/>
        <v>0</v>
      </c>
    </row>
    <row r="71" spans="1:30" ht="15">
      <c r="A71" s="88" t="s">
        <v>162</v>
      </c>
      <c r="B71" s="66"/>
      <c r="C71" s="67">
        <v>32</v>
      </c>
      <c r="D71" s="68">
        <f t="shared" si="35"/>
        <v>6.25E-2</v>
      </c>
      <c r="E71" s="70"/>
      <c r="F71" s="70"/>
      <c r="G71" s="70"/>
      <c r="H71" s="70"/>
      <c r="I71" s="71">
        <f t="shared" si="36"/>
        <v>0</v>
      </c>
      <c r="J71" s="70"/>
      <c r="K71" s="70"/>
      <c r="L71" s="70"/>
      <c r="M71" s="70" t="s">
        <v>20</v>
      </c>
      <c r="N71" s="71">
        <f t="shared" si="37"/>
        <v>1</v>
      </c>
      <c r="O71" s="70"/>
      <c r="P71" s="70"/>
      <c r="Q71" s="70"/>
      <c r="R71" s="70"/>
      <c r="S71" s="71">
        <f t="shared" si="38"/>
        <v>0</v>
      </c>
      <c r="T71" s="70"/>
      <c r="U71" s="70"/>
      <c r="V71" s="70"/>
      <c r="W71" s="70" t="s">
        <v>20</v>
      </c>
      <c r="X71" s="71">
        <f t="shared" si="39"/>
        <v>1</v>
      </c>
      <c r="Y71" s="47">
        <f t="shared" si="40"/>
        <v>0</v>
      </c>
      <c r="Z71" s="47">
        <f t="shared" si="41"/>
        <v>0</v>
      </c>
      <c r="AA71" s="47">
        <f t="shared" si="42"/>
        <v>0</v>
      </c>
      <c r="AB71" s="47">
        <f t="shared" si="43"/>
        <v>2</v>
      </c>
      <c r="AC71" s="73">
        <f t="shared" si="44"/>
        <v>0</v>
      </c>
      <c r="AD71" s="73">
        <f t="shared" si="45"/>
        <v>0</v>
      </c>
    </row>
    <row r="72" spans="1:30" ht="15">
      <c r="A72" s="88" t="s">
        <v>192</v>
      </c>
      <c r="B72" s="66"/>
      <c r="C72" s="67">
        <v>48</v>
      </c>
      <c r="D72" s="68">
        <f t="shared" si="35"/>
        <v>2.0833333333333332E-2</v>
      </c>
      <c r="E72" s="70"/>
      <c r="F72" s="70"/>
      <c r="G72" s="70"/>
      <c r="H72" s="70"/>
      <c r="I72" s="71">
        <f t="shared" si="36"/>
        <v>0</v>
      </c>
      <c r="J72" s="70"/>
      <c r="K72" s="70"/>
      <c r="L72" s="70"/>
      <c r="M72" s="70"/>
      <c r="N72" s="71">
        <f t="shared" si="37"/>
        <v>0</v>
      </c>
      <c r="O72" s="70"/>
      <c r="P72" s="70"/>
      <c r="Q72" s="70"/>
      <c r="R72" s="70" t="s">
        <v>20</v>
      </c>
      <c r="S72" s="71">
        <f t="shared" si="38"/>
        <v>1</v>
      </c>
      <c r="T72" s="70"/>
      <c r="U72" s="70"/>
      <c r="V72" s="70"/>
      <c r="W72" s="70"/>
      <c r="X72" s="71">
        <f t="shared" si="39"/>
        <v>0</v>
      </c>
      <c r="Y72" s="47">
        <f t="shared" si="40"/>
        <v>0</v>
      </c>
      <c r="Z72" s="47">
        <f t="shared" si="41"/>
        <v>0</v>
      </c>
      <c r="AA72" s="47">
        <f t="shared" si="42"/>
        <v>0</v>
      </c>
      <c r="AB72" s="47">
        <f t="shared" si="43"/>
        <v>1</v>
      </c>
      <c r="AC72" s="73">
        <f t="shared" si="44"/>
        <v>0</v>
      </c>
      <c r="AD72" s="73">
        <f t="shared" si="45"/>
        <v>0</v>
      </c>
    </row>
    <row r="73" spans="1:30" ht="15">
      <c r="A73" s="88" t="s">
        <v>163</v>
      </c>
      <c r="B73" s="66"/>
      <c r="C73" s="67">
        <v>32</v>
      </c>
      <c r="D73" s="68">
        <f t="shared" si="35"/>
        <v>3.125E-2</v>
      </c>
      <c r="E73" s="70"/>
      <c r="F73" s="70"/>
      <c r="G73" s="70"/>
      <c r="H73" s="70"/>
      <c r="I73" s="71">
        <f t="shared" si="36"/>
        <v>0</v>
      </c>
      <c r="J73" s="70"/>
      <c r="K73" s="70"/>
      <c r="L73" s="70"/>
      <c r="M73" s="70" t="s">
        <v>20</v>
      </c>
      <c r="N73" s="71">
        <f t="shared" si="37"/>
        <v>1</v>
      </c>
      <c r="O73" s="70"/>
      <c r="P73" s="70"/>
      <c r="Q73" s="70"/>
      <c r="R73" s="70"/>
      <c r="S73" s="71">
        <f t="shared" si="38"/>
        <v>0</v>
      </c>
      <c r="T73" s="70"/>
      <c r="U73" s="70"/>
      <c r="V73" s="70"/>
      <c r="W73" s="70"/>
      <c r="X73" s="71">
        <f t="shared" si="39"/>
        <v>0</v>
      </c>
      <c r="Y73" s="47">
        <f t="shared" si="40"/>
        <v>0</v>
      </c>
      <c r="Z73" s="47">
        <f t="shared" si="41"/>
        <v>0</v>
      </c>
      <c r="AA73" s="47">
        <f t="shared" si="42"/>
        <v>0</v>
      </c>
      <c r="AB73" s="47">
        <f t="shared" si="43"/>
        <v>1</v>
      </c>
      <c r="AC73" s="73">
        <f t="shared" si="44"/>
        <v>0</v>
      </c>
      <c r="AD73" s="73">
        <f t="shared" si="45"/>
        <v>0</v>
      </c>
    </row>
    <row r="74" spans="1:30" ht="15">
      <c r="A74" s="65" t="s">
        <v>73</v>
      </c>
      <c r="B74" s="65"/>
      <c r="C74" s="67">
        <v>32</v>
      </c>
      <c r="D74" s="90">
        <f t="shared" si="35"/>
        <v>0</v>
      </c>
      <c r="E74" s="70"/>
      <c r="F74" s="70"/>
      <c r="G74" s="70"/>
      <c r="H74" s="70"/>
      <c r="I74" s="94">
        <f t="shared" si="36"/>
        <v>0</v>
      </c>
      <c r="J74" s="70"/>
      <c r="K74" s="70"/>
      <c r="L74" s="70"/>
      <c r="M74" s="70"/>
      <c r="N74" s="94">
        <f t="shared" si="37"/>
        <v>0</v>
      </c>
      <c r="O74" s="70"/>
      <c r="P74" s="70"/>
      <c r="Q74" s="70"/>
      <c r="R74" s="70"/>
      <c r="S74" s="94">
        <f t="shared" si="38"/>
        <v>0</v>
      </c>
      <c r="T74" s="70"/>
      <c r="U74" s="70"/>
      <c r="V74" s="70"/>
      <c r="W74" s="70"/>
      <c r="X74" s="94">
        <f t="shared" si="39"/>
        <v>0</v>
      </c>
      <c r="Y74" s="73">
        <f t="shared" si="40"/>
        <v>0</v>
      </c>
      <c r="Z74" s="73">
        <f t="shared" si="41"/>
        <v>0</v>
      </c>
      <c r="AA74" s="73">
        <f t="shared" si="42"/>
        <v>0</v>
      </c>
      <c r="AB74" s="73">
        <f t="shared" si="43"/>
        <v>0</v>
      </c>
      <c r="AC74" s="73">
        <f t="shared" si="44"/>
        <v>0</v>
      </c>
      <c r="AD74" s="73">
        <f t="shared" si="45"/>
        <v>0</v>
      </c>
    </row>
    <row r="75" spans="1:30" ht="15">
      <c r="A75" s="65" t="s">
        <v>212</v>
      </c>
      <c r="B75" s="75"/>
      <c r="C75" s="98">
        <v>16</v>
      </c>
      <c r="D75" s="90">
        <f t="shared" si="35"/>
        <v>0</v>
      </c>
      <c r="E75" s="70"/>
      <c r="F75" s="70"/>
      <c r="G75" s="70"/>
      <c r="H75" s="70"/>
      <c r="I75" s="94">
        <f t="shared" si="36"/>
        <v>0</v>
      </c>
      <c r="J75" s="70"/>
      <c r="K75" s="70"/>
      <c r="L75" s="70"/>
      <c r="M75" s="70"/>
      <c r="N75" s="94">
        <f t="shared" si="37"/>
        <v>0</v>
      </c>
      <c r="O75" s="70"/>
      <c r="P75" s="70"/>
      <c r="Q75" s="70"/>
      <c r="R75" s="70"/>
      <c r="S75" s="94">
        <f t="shared" si="38"/>
        <v>0</v>
      </c>
      <c r="T75" s="70"/>
      <c r="U75" s="70"/>
      <c r="V75" s="70"/>
      <c r="W75" s="70"/>
      <c r="X75" s="94">
        <f t="shared" si="39"/>
        <v>0</v>
      </c>
      <c r="Y75" s="73">
        <f t="shared" si="40"/>
        <v>0</v>
      </c>
      <c r="Z75" s="73">
        <f t="shared" si="41"/>
        <v>0</v>
      </c>
      <c r="AA75" s="73">
        <f t="shared" si="42"/>
        <v>0</v>
      </c>
      <c r="AB75" s="73">
        <f t="shared" si="43"/>
        <v>0</v>
      </c>
      <c r="AC75" s="73">
        <f t="shared" si="44"/>
        <v>0</v>
      </c>
      <c r="AD75" s="73">
        <f t="shared" si="45"/>
        <v>0</v>
      </c>
    </row>
    <row r="76" spans="1:30" ht="15">
      <c r="A76" s="65" t="s">
        <v>72</v>
      </c>
      <c r="B76" s="75"/>
      <c r="C76" s="99">
        <v>16</v>
      </c>
      <c r="D76" s="90">
        <f t="shared" si="35"/>
        <v>6.25E-2</v>
      </c>
      <c r="E76" s="70"/>
      <c r="F76" s="70"/>
      <c r="G76" s="70"/>
      <c r="H76" s="70"/>
      <c r="I76" s="94">
        <f t="shared" si="36"/>
        <v>0</v>
      </c>
      <c r="J76" s="70"/>
      <c r="K76" s="70"/>
      <c r="L76" s="70"/>
      <c r="M76" s="70"/>
      <c r="N76" s="94">
        <f t="shared" si="37"/>
        <v>0</v>
      </c>
      <c r="O76" s="70"/>
      <c r="P76" s="70"/>
      <c r="Q76" s="70"/>
      <c r="R76" s="70"/>
      <c r="S76" s="94">
        <f t="shared" si="38"/>
        <v>0</v>
      </c>
      <c r="T76" s="70"/>
      <c r="U76" s="70"/>
      <c r="V76" s="70"/>
      <c r="W76" s="70" t="s">
        <v>20</v>
      </c>
      <c r="X76" s="94">
        <f t="shared" si="39"/>
        <v>1</v>
      </c>
      <c r="Y76" s="73">
        <f t="shared" si="40"/>
        <v>0</v>
      </c>
      <c r="Z76" s="73">
        <f t="shared" si="41"/>
        <v>0</v>
      </c>
      <c r="AA76" s="73">
        <f t="shared" si="42"/>
        <v>0</v>
      </c>
      <c r="AB76" s="73">
        <f t="shared" si="43"/>
        <v>1</v>
      </c>
      <c r="AC76" s="73">
        <f t="shared" si="44"/>
        <v>0</v>
      </c>
      <c r="AD76" s="73">
        <f t="shared" si="45"/>
        <v>0</v>
      </c>
    </row>
    <row r="77" spans="1:30" ht="15">
      <c r="A77" s="92" t="s">
        <v>202</v>
      </c>
      <c r="B77" s="65"/>
      <c r="C77" s="89">
        <v>32</v>
      </c>
      <c r="D77" s="90">
        <f t="shared" si="35"/>
        <v>6.25E-2</v>
      </c>
      <c r="E77" s="70"/>
      <c r="F77" s="70"/>
      <c r="G77" s="70" t="s">
        <v>20</v>
      </c>
      <c r="H77" s="70"/>
      <c r="I77" s="94">
        <f t="shared" si="36"/>
        <v>1</v>
      </c>
      <c r="J77" s="70"/>
      <c r="K77" s="70"/>
      <c r="L77" s="70"/>
      <c r="M77" s="70"/>
      <c r="N77" s="94">
        <f t="shared" si="37"/>
        <v>0</v>
      </c>
      <c r="O77" s="70" t="s">
        <v>20</v>
      </c>
      <c r="P77" s="70"/>
      <c r="Q77" s="70"/>
      <c r="R77" s="70"/>
      <c r="S77" s="94">
        <f t="shared" si="38"/>
        <v>1</v>
      </c>
      <c r="T77" s="70"/>
      <c r="U77" s="70"/>
      <c r="V77" s="70"/>
      <c r="W77" s="70"/>
      <c r="X77" s="94">
        <f t="shared" si="39"/>
        <v>0</v>
      </c>
      <c r="Y77" s="73">
        <f t="shared" si="40"/>
        <v>0</v>
      </c>
      <c r="Z77" s="73">
        <f t="shared" si="41"/>
        <v>0</v>
      </c>
      <c r="AA77" s="73">
        <f t="shared" si="42"/>
        <v>0</v>
      </c>
      <c r="AB77" s="73">
        <f t="shared" si="43"/>
        <v>2</v>
      </c>
      <c r="AC77" s="73">
        <f t="shared" si="44"/>
        <v>0</v>
      </c>
      <c r="AD77" s="73">
        <f t="shared" si="45"/>
        <v>0</v>
      </c>
    </row>
    <row r="78" spans="1:30" ht="15">
      <c r="A78" s="74"/>
      <c r="B78" s="65"/>
      <c r="C78" s="89"/>
      <c r="D78" s="90" t="e">
        <f t="shared" si="35"/>
        <v>#DIV/0!</v>
      </c>
      <c r="E78" s="100"/>
      <c r="F78" s="100"/>
      <c r="G78" s="100"/>
      <c r="H78" s="100"/>
      <c r="I78" s="94">
        <f t="shared" si="36"/>
        <v>0</v>
      </c>
      <c r="J78" s="100"/>
      <c r="K78" s="100"/>
      <c r="L78" s="100"/>
      <c r="M78" s="100"/>
      <c r="N78" s="94">
        <f t="shared" si="37"/>
        <v>0</v>
      </c>
      <c r="O78" s="100"/>
      <c r="P78" s="100"/>
      <c r="Q78" s="100"/>
      <c r="R78" s="100"/>
      <c r="S78" s="94">
        <f t="shared" si="38"/>
        <v>0</v>
      </c>
      <c r="T78" s="100"/>
      <c r="U78" s="100"/>
      <c r="V78" s="100"/>
      <c r="W78" s="100"/>
      <c r="X78" s="94">
        <f t="shared" si="39"/>
        <v>0</v>
      </c>
      <c r="Y78" s="73">
        <f t="shared" si="40"/>
        <v>0</v>
      </c>
      <c r="Z78" s="73">
        <f t="shared" si="41"/>
        <v>0</v>
      </c>
      <c r="AA78" s="73">
        <f t="shared" si="42"/>
        <v>0</v>
      </c>
      <c r="AB78" s="73">
        <f t="shared" si="43"/>
        <v>0</v>
      </c>
      <c r="AC78" s="73">
        <f t="shared" si="44"/>
        <v>0</v>
      </c>
      <c r="AD78" s="73">
        <f t="shared" si="45"/>
        <v>0</v>
      </c>
    </row>
    <row r="79" spans="1:30">
      <c r="A79" s="101"/>
      <c r="B79" s="101"/>
      <c r="C79" s="102"/>
      <c r="D79" s="82"/>
      <c r="E79" s="83"/>
      <c r="F79" s="83"/>
      <c r="G79" s="83"/>
      <c r="H79" s="83"/>
      <c r="I79" s="84">
        <f>SUM(I62:I78)</f>
        <v>2</v>
      </c>
      <c r="J79" s="83"/>
      <c r="K79" s="83"/>
      <c r="L79" s="83"/>
      <c r="M79" s="83"/>
      <c r="N79" s="84">
        <f>SUM(N62:N78)</f>
        <v>6</v>
      </c>
      <c r="O79" s="83"/>
      <c r="P79" s="83"/>
      <c r="Q79" s="83"/>
      <c r="R79" s="83"/>
      <c r="S79" s="84">
        <f>SUM(S62:S78)</f>
        <v>5</v>
      </c>
      <c r="T79" s="83"/>
      <c r="U79" s="83"/>
      <c r="V79" s="83"/>
      <c r="W79" s="83"/>
      <c r="X79" s="84">
        <f>SUM(X62:X78)</f>
        <v>7</v>
      </c>
      <c r="Y79" s="85">
        <f t="shared" ref="Y79:AD79" si="46">SUM(Y62:Y74)</f>
        <v>0</v>
      </c>
      <c r="Z79" s="85">
        <f t="shared" si="46"/>
        <v>0</v>
      </c>
      <c r="AA79" s="85">
        <f t="shared" si="46"/>
        <v>0</v>
      </c>
      <c r="AB79" s="85">
        <f t="shared" si="46"/>
        <v>17</v>
      </c>
      <c r="AC79" s="85">
        <f t="shared" si="46"/>
        <v>0</v>
      </c>
      <c r="AD79" s="85">
        <f t="shared" si="46"/>
        <v>0</v>
      </c>
    </row>
    <row r="80" spans="1:30">
      <c r="A80" s="128" t="s">
        <v>216</v>
      </c>
      <c r="B80" s="111"/>
      <c r="C80" s="61"/>
      <c r="D80" s="62"/>
      <c r="E80" s="129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40"/>
      <c r="Z80" s="40"/>
      <c r="AA80" s="40"/>
      <c r="AB80" s="40"/>
      <c r="AC80" s="63"/>
      <c r="AD80" s="64"/>
    </row>
    <row r="81" spans="1:30" ht="15">
      <c r="A81" s="88" t="s">
        <v>65</v>
      </c>
      <c r="B81" s="66"/>
      <c r="C81" s="67">
        <v>48</v>
      </c>
      <c r="D81" s="68">
        <f t="shared" ref="D81:D97" si="47">(I81+N81+S81+X81)/C81</f>
        <v>4.1666666666666664E-2</v>
      </c>
      <c r="E81" s="69"/>
      <c r="F81" s="70"/>
      <c r="G81" s="70" t="s">
        <v>20</v>
      </c>
      <c r="H81" s="70"/>
      <c r="I81" s="71">
        <f t="shared" ref="I81:I97" si="48">COUNTA(E81:H81)</f>
        <v>1</v>
      </c>
      <c r="J81" s="69"/>
      <c r="K81" s="70"/>
      <c r="L81" s="70"/>
      <c r="M81" s="70"/>
      <c r="N81" s="71">
        <f t="shared" ref="N81:N97" si="49">COUNTA(J81:M81)</f>
        <v>0</v>
      </c>
      <c r="O81" s="69"/>
      <c r="P81" s="70"/>
      <c r="Q81" s="70"/>
      <c r="R81" s="70"/>
      <c r="S81" s="71">
        <f t="shared" ref="S81:S97" si="50">COUNTA(O81:R81)</f>
        <v>0</v>
      </c>
      <c r="T81" s="69" t="s">
        <v>20</v>
      </c>
      <c r="U81" s="70"/>
      <c r="V81" s="70"/>
      <c r="W81" s="70"/>
      <c r="X81" s="71">
        <f t="shared" ref="X81:X97" si="51">COUNTA(T81:W81)</f>
        <v>1</v>
      </c>
      <c r="Y81" s="47">
        <f t="shared" ref="Y81:Y97" si="52">COUNTIF(E81:X81,$E$1)</f>
        <v>0</v>
      </c>
      <c r="Z81" s="47">
        <f t="shared" ref="Z81:Z97" si="53">COUNTIF(E81:X81,$F$1)</f>
        <v>0</v>
      </c>
      <c r="AA81" s="47">
        <f t="shared" ref="AA81:AA97" si="54">COUNTIF(E81:X81,$G$1)</f>
        <v>0</v>
      </c>
      <c r="AB81" s="47">
        <f t="shared" ref="AB81:AB97" si="55">COUNTIF(E81:X81,$H$1)</f>
        <v>2</v>
      </c>
      <c r="AC81" s="73">
        <f t="shared" ref="AC81:AC97" si="56">COUNTIF(E81:X81,$I$1)</f>
        <v>0</v>
      </c>
      <c r="AD81" s="73">
        <f t="shared" ref="AD81:AD97" si="57">COUNTIF(E81:X81,$J$1)</f>
        <v>0</v>
      </c>
    </row>
    <row r="82" spans="1:30" ht="15">
      <c r="A82" s="88" t="s">
        <v>159</v>
      </c>
      <c r="B82" s="66"/>
      <c r="C82" s="67">
        <v>48</v>
      </c>
      <c r="D82" s="68">
        <f t="shared" si="47"/>
        <v>2.0833333333333332E-2</v>
      </c>
      <c r="E82" s="70"/>
      <c r="F82" s="70"/>
      <c r="G82" s="70"/>
      <c r="H82" s="70"/>
      <c r="I82" s="71">
        <f t="shared" si="48"/>
        <v>0</v>
      </c>
      <c r="J82" s="70"/>
      <c r="K82" s="70"/>
      <c r="L82" s="70"/>
      <c r="M82" s="70"/>
      <c r="N82" s="71">
        <f t="shared" si="49"/>
        <v>0</v>
      </c>
      <c r="O82" s="70"/>
      <c r="P82" s="70"/>
      <c r="Q82" s="70"/>
      <c r="R82" s="70"/>
      <c r="S82" s="71">
        <f t="shared" si="50"/>
        <v>0</v>
      </c>
      <c r="T82" s="70"/>
      <c r="U82" s="70"/>
      <c r="V82" s="70"/>
      <c r="W82" s="70" t="s">
        <v>20</v>
      </c>
      <c r="X82" s="71">
        <f t="shared" si="51"/>
        <v>1</v>
      </c>
      <c r="Y82" s="47">
        <f t="shared" si="52"/>
        <v>0</v>
      </c>
      <c r="Z82" s="47">
        <f t="shared" si="53"/>
        <v>0</v>
      </c>
      <c r="AA82" s="47">
        <f t="shared" si="54"/>
        <v>0</v>
      </c>
      <c r="AB82" s="47">
        <f t="shared" si="55"/>
        <v>1</v>
      </c>
      <c r="AC82" s="73">
        <f t="shared" si="56"/>
        <v>0</v>
      </c>
      <c r="AD82" s="73">
        <f t="shared" si="57"/>
        <v>0</v>
      </c>
    </row>
    <row r="83" spans="1:30" ht="15">
      <c r="A83" s="88" t="s">
        <v>160</v>
      </c>
      <c r="B83" s="66"/>
      <c r="C83" s="67">
        <v>47</v>
      </c>
      <c r="D83" s="68">
        <f t="shared" si="47"/>
        <v>4.2553191489361701E-2</v>
      </c>
      <c r="E83" s="70"/>
      <c r="F83" s="70"/>
      <c r="G83" s="70"/>
      <c r="H83" s="70"/>
      <c r="I83" s="71">
        <f t="shared" si="48"/>
        <v>0</v>
      </c>
      <c r="J83" s="70"/>
      <c r="K83" s="70"/>
      <c r="L83" s="70" t="s">
        <v>20</v>
      </c>
      <c r="M83" s="70"/>
      <c r="N83" s="71">
        <f t="shared" si="49"/>
        <v>1</v>
      </c>
      <c r="O83" s="70"/>
      <c r="P83" s="70"/>
      <c r="Q83" s="70"/>
      <c r="R83" s="70"/>
      <c r="S83" s="71">
        <f t="shared" si="50"/>
        <v>0</v>
      </c>
      <c r="T83" s="70"/>
      <c r="U83" s="70" t="s">
        <v>20</v>
      </c>
      <c r="V83" s="70"/>
      <c r="W83" s="70"/>
      <c r="X83" s="71">
        <f t="shared" si="51"/>
        <v>1</v>
      </c>
      <c r="Y83" s="47">
        <f t="shared" si="52"/>
        <v>0</v>
      </c>
      <c r="Z83" s="47">
        <f t="shared" si="53"/>
        <v>0</v>
      </c>
      <c r="AA83" s="47">
        <f t="shared" si="54"/>
        <v>0</v>
      </c>
      <c r="AB83" s="47">
        <f t="shared" si="55"/>
        <v>2</v>
      </c>
      <c r="AC83" s="73">
        <f t="shared" si="56"/>
        <v>0</v>
      </c>
      <c r="AD83" s="73">
        <f t="shared" si="57"/>
        <v>0</v>
      </c>
    </row>
    <row r="84" spans="1:30" ht="15">
      <c r="A84" s="88" t="s">
        <v>188</v>
      </c>
      <c r="B84" s="66"/>
      <c r="C84" s="67">
        <v>48</v>
      </c>
      <c r="D84" s="68">
        <f t="shared" si="47"/>
        <v>4.1666666666666664E-2</v>
      </c>
      <c r="E84" s="70"/>
      <c r="F84" s="70"/>
      <c r="G84" s="70"/>
      <c r="H84" s="70"/>
      <c r="I84" s="71">
        <f t="shared" si="48"/>
        <v>0</v>
      </c>
      <c r="J84" s="70" t="s">
        <v>20</v>
      </c>
      <c r="K84" s="70"/>
      <c r="L84" s="70"/>
      <c r="M84" s="70"/>
      <c r="N84" s="71">
        <f t="shared" si="49"/>
        <v>1</v>
      </c>
      <c r="O84" s="70"/>
      <c r="P84" s="70" t="s">
        <v>20</v>
      </c>
      <c r="Q84" s="70"/>
      <c r="R84" s="70"/>
      <c r="S84" s="71">
        <f t="shared" si="50"/>
        <v>1</v>
      </c>
      <c r="T84" s="70"/>
      <c r="U84" s="70"/>
      <c r="V84" s="70"/>
      <c r="W84" s="70"/>
      <c r="X84" s="71">
        <f t="shared" si="51"/>
        <v>0</v>
      </c>
      <c r="Y84" s="47">
        <f t="shared" si="52"/>
        <v>0</v>
      </c>
      <c r="Z84" s="47">
        <f t="shared" si="53"/>
        <v>0</v>
      </c>
      <c r="AA84" s="47">
        <f t="shared" si="54"/>
        <v>0</v>
      </c>
      <c r="AB84" s="47">
        <f t="shared" si="55"/>
        <v>2</v>
      </c>
      <c r="AC84" s="73">
        <f t="shared" si="56"/>
        <v>0</v>
      </c>
      <c r="AD84" s="73">
        <f t="shared" si="57"/>
        <v>0</v>
      </c>
    </row>
    <row r="85" spans="1:30" ht="15">
      <c r="A85" s="88" t="s">
        <v>189</v>
      </c>
      <c r="B85" s="66"/>
      <c r="C85" s="67">
        <v>32</v>
      </c>
      <c r="D85" s="68">
        <f t="shared" si="47"/>
        <v>6.25E-2</v>
      </c>
      <c r="E85" s="70"/>
      <c r="F85" s="70"/>
      <c r="G85" s="70"/>
      <c r="H85" s="70"/>
      <c r="I85" s="71">
        <f t="shared" si="48"/>
        <v>0</v>
      </c>
      <c r="J85" s="70"/>
      <c r="K85" s="70"/>
      <c r="L85" s="70"/>
      <c r="M85" s="70" t="s">
        <v>20</v>
      </c>
      <c r="N85" s="71">
        <f t="shared" si="49"/>
        <v>1</v>
      </c>
      <c r="O85" s="70"/>
      <c r="P85" s="70"/>
      <c r="Q85" s="70"/>
      <c r="R85" s="70"/>
      <c r="S85" s="71">
        <f t="shared" si="50"/>
        <v>0</v>
      </c>
      <c r="T85" s="70"/>
      <c r="U85" s="70" t="s">
        <v>20</v>
      </c>
      <c r="V85" s="70"/>
      <c r="W85" s="70"/>
      <c r="X85" s="71">
        <f t="shared" si="51"/>
        <v>1</v>
      </c>
      <c r="Y85" s="47">
        <f t="shared" si="52"/>
        <v>0</v>
      </c>
      <c r="Z85" s="47">
        <f t="shared" si="53"/>
        <v>0</v>
      </c>
      <c r="AA85" s="47">
        <f t="shared" si="54"/>
        <v>0</v>
      </c>
      <c r="AB85" s="47">
        <f t="shared" si="55"/>
        <v>2</v>
      </c>
      <c r="AC85" s="73">
        <f t="shared" si="56"/>
        <v>0</v>
      </c>
      <c r="AD85" s="73">
        <f t="shared" si="57"/>
        <v>0</v>
      </c>
    </row>
    <row r="86" spans="1:30" ht="15">
      <c r="A86" s="88" t="s">
        <v>190</v>
      </c>
      <c r="B86" s="66"/>
      <c r="C86" s="67">
        <v>16</v>
      </c>
      <c r="D86" s="68">
        <f t="shared" si="47"/>
        <v>6.25E-2</v>
      </c>
      <c r="E86" s="70"/>
      <c r="F86" s="70"/>
      <c r="G86" s="70"/>
      <c r="H86" s="70"/>
      <c r="I86" s="71">
        <f t="shared" si="48"/>
        <v>0</v>
      </c>
      <c r="J86" s="70"/>
      <c r="K86" s="70"/>
      <c r="L86" s="70"/>
      <c r="M86" s="70" t="s">
        <v>20</v>
      </c>
      <c r="N86" s="71">
        <f t="shared" si="49"/>
        <v>1</v>
      </c>
      <c r="O86" s="70"/>
      <c r="P86" s="70"/>
      <c r="Q86" s="70"/>
      <c r="R86" s="70"/>
      <c r="S86" s="71">
        <f t="shared" si="50"/>
        <v>0</v>
      </c>
      <c r="T86" s="70"/>
      <c r="U86" s="70"/>
      <c r="V86" s="70"/>
      <c r="W86" s="70"/>
      <c r="X86" s="71">
        <f t="shared" si="51"/>
        <v>0</v>
      </c>
      <c r="Y86" s="47">
        <f t="shared" si="52"/>
        <v>0</v>
      </c>
      <c r="Z86" s="47">
        <f t="shared" si="53"/>
        <v>0</v>
      </c>
      <c r="AA86" s="47">
        <f t="shared" si="54"/>
        <v>0</v>
      </c>
      <c r="AB86" s="47">
        <f t="shared" si="55"/>
        <v>1</v>
      </c>
      <c r="AC86" s="73">
        <f t="shared" si="56"/>
        <v>0</v>
      </c>
      <c r="AD86" s="73">
        <f t="shared" si="57"/>
        <v>0</v>
      </c>
    </row>
    <row r="87" spans="1:30" ht="15">
      <c r="A87" s="88" t="s">
        <v>191</v>
      </c>
      <c r="B87" s="66"/>
      <c r="C87" s="67">
        <v>16</v>
      </c>
      <c r="D87" s="68">
        <f t="shared" si="47"/>
        <v>0</v>
      </c>
      <c r="E87" s="70"/>
      <c r="F87" s="70"/>
      <c r="G87" s="70"/>
      <c r="H87" s="70"/>
      <c r="I87" s="71">
        <f t="shared" si="48"/>
        <v>0</v>
      </c>
      <c r="J87" s="70"/>
      <c r="K87" s="70"/>
      <c r="L87" s="70"/>
      <c r="M87" s="70"/>
      <c r="N87" s="71">
        <f t="shared" si="49"/>
        <v>0</v>
      </c>
      <c r="O87" s="70"/>
      <c r="P87" s="70"/>
      <c r="Q87" s="70"/>
      <c r="R87" s="70"/>
      <c r="S87" s="71">
        <f t="shared" si="50"/>
        <v>0</v>
      </c>
      <c r="T87" s="70"/>
      <c r="U87" s="70"/>
      <c r="V87" s="70"/>
      <c r="W87" s="70"/>
      <c r="X87" s="71">
        <f t="shared" si="51"/>
        <v>0</v>
      </c>
      <c r="Y87" s="47">
        <f t="shared" si="52"/>
        <v>0</v>
      </c>
      <c r="Z87" s="47">
        <f t="shared" si="53"/>
        <v>0</v>
      </c>
      <c r="AA87" s="47">
        <f t="shared" si="54"/>
        <v>0</v>
      </c>
      <c r="AB87" s="47">
        <f t="shared" si="55"/>
        <v>0</v>
      </c>
      <c r="AC87" s="73">
        <f t="shared" si="56"/>
        <v>0</v>
      </c>
      <c r="AD87" s="73">
        <f t="shared" si="57"/>
        <v>0</v>
      </c>
    </row>
    <row r="88" spans="1:30" ht="15">
      <c r="A88" s="88" t="s">
        <v>161</v>
      </c>
      <c r="B88" s="66"/>
      <c r="C88" s="67">
        <v>32</v>
      </c>
      <c r="D88" s="68">
        <f t="shared" si="47"/>
        <v>3.125E-2</v>
      </c>
      <c r="E88" s="70"/>
      <c r="F88" s="70"/>
      <c r="G88" s="70"/>
      <c r="H88" s="70"/>
      <c r="I88" s="71">
        <f t="shared" si="48"/>
        <v>0</v>
      </c>
      <c r="J88" s="70"/>
      <c r="K88" s="70"/>
      <c r="L88" s="70"/>
      <c r="M88" s="70"/>
      <c r="N88" s="71">
        <f t="shared" si="49"/>
        <v>0</v>
      </c>
      <c r="O88" s="70"/>
      <c r="P88" s="70"/>
      <c r="Q88" s="70"/>
      <c r="R88" s="70"/>
      <c r="S88" s="71">
        <f t="shared" si="50"/>
        <v>0</v>
      </c>
      <c r="T88" s="70"/>
      <c r="U88" s="70"/>
      <c r="V88" s="70" t="s">
        <v>20</v>
      </c>
      <c r="W88" s="70"/>
      <c r="X88" s="71">
        <f t="shared" si="51"/>
        <v>1</v>
      </c>
      <c r="Y88" s="47">
        <f t="shared" si="52"/>
        <v>0</v>
      </c>
      <c r="Z88" s="47">
        <f t="shared" si="53"/>
        <v>0</v>
      </c>
      <c r="AA88" s="47">
        <f t="shared" si="54"/>
        <v>0</v>
      </c>
      <c r="AB88" s="47">
        <f t="shared" si="55"/>
        <v>1</v>
      </c>
      <c r="AC88" s="73">
        <f t="shared" si="56"/>
        <v>0</v>
      </c>
      <c r="AD88" s="73">
        <f t="shared" si="57"/>
        <v>0</v>
      </c>
    </row>
    <row r="89" spans="1:30" ht="15">
      <c r="A89" s="88" t="s">
        <v>176</v>
      </c>
      <c r="B89" s="66"/>
      <c r="C89" s="67">
        <v>16</v>
      </c>
      <c r="D89" s="68">
        <f t="shared" si="47"/>
        <v>6.25E-2</v>
      </c>
      <c r="E89" s="70"/>
      <c r="F89" s="70"/>
      <c r="G89" s="70"/>
      <c r="H89" s="70"/>
      <c r="I89" s="71">
        <f t="shared" si="48"/>
        <v>0</v>
      </c>
      <c r="J89" s="70"/>
      <c r="K89" s="70"/>
      <c r="L89" s="70"/>
      <c r="M89" s="70"/>
      <c r="N89" s="71">
        <f t="shared" si="49"/>
        <v>0</v>
      </c>
      <c r="O89" s="70"/>
      <c r="P89" s="70"/>
      <c r="Q89" s="70"/>
      <c r="R89" s="70"/>
      <c r="S89" s="71">
        <f t="shared" si="50"/>
        <v>0</v>
      </c>
      <c r="T89" s="70"/>
      <c r="U89" s="70" t="s">
        <v>20</v>
      </c>
      <c r="V89" s="70"/>
      <c r="W89" s="70"/>
      <c r="X89" s="71">
        <f t="shared" si="51"/>
        <v>1</v>
      </c>
      <c r="Y89" s="47">
        <f t="shared" si="52"/>
        <v>0</v>
      </c>
      <c r="Z89" s="47">
        <f t="shared" si="53"/>
        <v>0</v>
      </c>
      <c r="AA89" s="47">
        <f t="shared" si="54"/>
        <v>0</v>
      </c>
      <c r="AB89" s="47">
        <f t="shared" si="55"/>
        <v>1</v>
      </c>
      <c r="AC89" s="73">
        <f t="shared" si="56"/>
        <v>0</v>
      </c>
      <c r="AD89" s="73">
        <f t="shared" si="57"/>
        <v>0</v>
      </c>
    </row>
    <row r="90" spans="1:30" ht="15">
      <c r="A90" s="88" t="s">
        <v>162</v>
      </c>
      <c r="B90" s="66"/>
      <c r="C90" s="67">
        <v>32</v>
      </c>
      <c r="D90" s="68">
        <f t="shared" si="47"/>
        <v>6.25E-2</v>
      </c>
      <c r="E90" s="70"/>
      <c r="F90" s="70"/>
      <c r="G90" s="70"/>
      <c r="H90" s="70"/>
      <c r="I90" s="71">
        <f t="shared" si="48"/>
        <v>0</v>
      </c>
      <c r="J90" s="70"/>
      <c r="K90" s="70"/>
      <c r="L90" s="70"/>
      <c r="M90" s="70" t="s">
        <v>20</v>
      </c>
      <c r="N90" s="71">
        <f t="shared" si="49"/>
        <v>1</v>
      </c>
      <c r="O90" s="70"/>
      <c r="P90" s="70"/>
      <c r="Q90" s="70"/>
      <c r="R90" s="70"/>
      <c r="S90" s="71">
        <f t="shared" si="50"/>
        <v>0</v>
      </c>
      <c r="T90" s="70"/>
      <c r="U90" s="70"/>
      <c r="V90" s="70"/>
      <c r="W90" s="70" t="s">
        <v>20</v>
      </c>
      <c r="X90" s="71">
        <f t="shared" si="51"/>
        <v>1</v>
      </c>
      <c r="Y90" s="47">
        <f t="shared" si="52"/>
        <v>0</v>
      </c>
      <c r="Z90" s="47">
        <f t="shared" si="53"/>
        <v>0</v>
      </c>
      <c r="AA90" s="47">
        <f t="shared" si="54"/>
        <v>0</v>
      </c>
      <c r="AB90" s="47">
        <f t="shared" si="55"/>
        <v>2</v>
      </c>
      <c r="AC90" s="73">
        <f t="shared" si="56"/>
        <v>0</v>
      </c>
      <c r="AD90" s="73">
        <f t="shared" si="57"/>
        <v>0</v>
      </c>
    </row>
    <row r="91" spans="1:30" ht="15">
      <c r="A91" s="88" t="s">
        <v>192</v>
      </c>
      <c r="B91" s="66"/>
      <c r="C91" s="67">
        <v>48</v>
      </c>
      <c r="D91" s="68">
        <f t="shared" si="47"/>
        <v>2.0833333333333332E-2</v>
      </c>
      <c r="E91" s="70"/>
      <c r="F91" s="70"/>
      <c r="G91" s="70"/>
      <c r="H91" s="70"/>
      <c r="I91" s="71">
        <f t="shared" si="48"/>
        <v>0</v>
      </c>
      <c r="J91" s="70"/>
      <c r="K91" s="70"/>
      <c r="L91" s="70"/>
      <c r="M91" s="70"/>
      <c r="N91" s="71">
        <f t="shared" si="49"/>
        <v>0</v>
      </c>
      <c r="O91" s="70"/>
      <c r="P91" s="70"/>
      <c r="Q91" s="70"/>
      <c r="R91" s="70" t="s">
        <v>20</v>
      </c>
      <c r="S91" s="71">
        <f t="shared" si="50"/>
        <v>1</v>
      </c>
      <c r="T91" s="70"/>
      <c r="U91" s="70"/>
      <c r="V91" s="70"/>
      <c r="W91" s="70"/>
      <c r="X91" s="71">
        <f t="shared" si="51"/>
        <v>0</v>
      </c>
      <c r="Y91" s="47">
        <f t="shared" si="52"/>
        <v>0</v>
      </c>
      <c r="Z91" s="47">
        <f t="shared" si="53"/>
        <v>0</v>
      </c>
      <c r="AA91" s="47">
        <f t="shared" si="54"/>
        <v>0</v>
      </c>
      <c r="AB91" s="47">
        <f t="shared" si="55"/>
        <v>1</v>
      </c>
      <c r="AC91" s="73">
        <f t="shared" si="56"/>
        <v>0</v>
      </c>
      <c r="AD91" s="73">
        <f t="shared" si="57"/>
        <v>0</v>
      </c>
    </row>
    <row r="92" spans="1:30" ht="15">
      <c r="A92" s="88" t="s">
        <v>163</v>
      </c>
      <c r="B92" s="66"/>
      <c r="C92" s="67">
        <v>32</v>
      </c>
      <c r="D92" s="68">
        <f t="shared" si="47"/>
        <v>3.125E-2</v>
      </c>
      <c r="E92" s="70"/>
      <c r="F92" s="70"/>
      <c r="G92" s="70"/>
      <c r="H92" s="70"/>
      <c r="I92" s="71">
        <f t="shared" si="48"/>
        <v>0</v>
      </c>
      <c r="J92" s="70"/>
      <c r="K92" s="70"/>
      <c r="L92" s="70"/>
      <c r="M92" s="70" t="s">
        <v>20</v>
      </c>
      <c r="N92" s="71">
        <f t="shared" si="49"/>
        <v>1</v>
      </c>
      <c r="O92" s="70"/>
      <c r="P92" s="70"/>
      <c r="Q92" s="70"/>
      <c r="R92" s="70"/>
      <c r="S92" s="71">
        <f t="shared" si="50"/>
        <v>0</v>
      </c>
      <c r="T92" s="70"/>
      <c r="U92" s="70"/>
      <c r="V92" s="70"/>
      <c r="W92" s="70"/>
      <c r="X92" s="71">
        <f t="shared" si="51"/>
        <v>0</v>
      </c>
      <c r="Y92" s="47">
        <f t="shared" si="52"/>
        <v>0</v>
      </c>
      <c r="Z92" s="47">
        <f t="shared" si="53"/>
        <v>0</v>
      </c>
      <c r="AA92" s="47">
        <f t="shared" si="54"/>
        <v>0</v>
      </c>
      <c r="AB92" s="47">
        <f t="shared" si="55"/>
        <v>1</v>
      </c>
      <c r="AC92" s="73">
        <f t="shared" si="56"/>
        <v>0</v>
      </c>
      <c r="AD92" s="73">
        <f t="shared" si="57"/>
        <v>0</v>
      </c>
    </row>
    <row r="93" spans="1:30" ht="15">
      <c r="A93" s="65" t="s">
        <v>73</v>
      </c>
      <c r="B93" s="65"/>
      <c r="C93" s="67">
        <v>32</v>
      </c>
      <c r="D93" s="90">
        <f t="shared" si="47"/>
        <v>0</v>
      </c>
      <c r="E93" s="70"/>
      <c r="F93" s="70"/>
      <c r="G93" s="70"/>
      <c r="H93" s="70"/>
      <c r="I93" s="94">
        <f t="shared" si="48"/>
        <v>0</v>
      </c>
      <c r="J93" s="70"/>
      <c r="K93" s="70"/>
      <c r="L93" s="70"/>
      <c r="M93" s="70"/>
      <c r="N93" s="94">
        <f t="shared" si="49"/>
        <v>0</v>
      </c>
      <c r="O93" s="70"/>
      <c r="P93" s="70"/>
      <c r="Q93" s="70"/>
      <c r="R93" s="70"/>
      <c r="S93" s="94">
        <f t="shared" si="50"/>
        <v>0</v>
      </c>
      <c r="T93" s="70"/>
      <c r="U93" s="70"/>
      <c r="V93" s="70"/>
      <c r="W93" s="70"/>
      <c r="X93" s="94">
        <f t="shared" si="51"/>
        <v>0</v>
      </c>
      <c r="Y93" s="73">
        <f t="shared" si="52"/>
        <v>0</v>
      </c>
      <c r="Z93" s="73">
        <f t="shared" si="53"/>
        <v>0</v>
      </c>
      <c r="AA93" s="73">
        <f t="shared" si="54"/>
        <v>0</v>
      </c>
      <c r="AB93" s="73">
        <f t="shared" si="55"/>
        <v>0</v>
      </c>
      <c r="AC93" s="73">
        <f t="shared" si="56"/>
        <v>0</v>
      </c>
      <c r="AD93" s="73">
        <f t="shared" si="57"/>
        <v>0</v>
      </c>
    </row>
    <row r="94" spans="1:30" ht="15">
      <c r="A94" s="65" t="s">
        <v>212</v>
      </c>
      <c r="B94" s="75"/>
      <c r="C94" s="98">
        <v>16</v>
      </c>
      <c r="D94" s="90">
        <f t="shared" si="47"/>
        <v>0</v>
      </c>
      <c r="E94" s="70"/>
      <c r="F94" s="70"/>
      <c r="G94" s="70"/>
      <c r="H94" s="70"/>
      <c r="I94" s="94">
        <f t="shared" si="48"/>
        <v>0</v>
      </c>
      <c r="J94" s="70"/>
      <c r="K94" s="70"/>
      <c r="L94" s="70"/>
      <c r="M94" s="70"/>
      <c r="N94" s="94">
        <f t="shared" si="49"/>
        <v>0</v>
      </c>
      <c r="O94" s="70"/>
      <c r="P94" s="70"/>
      <c r="Q94" s="70"/>
      <c r="R94" s="70"/>
      <c r="S94" s="94">
        <f t="shared" si="50"/>
        <v>0</v>
      </c>
      <c r="T94" s="70"/>
      <c r="U94" s="70"/>
      <c r="V94" s="70"/>
      <c r="W94" s="70"/>
      <c r="X94" s="94">
        <f t="shared" si="51"/>
        <v>0</v>
      </c>
      <c r="Y94" s="73">
        <f t="shared" si="52"/>
        <v>0</v>
      </c>
      <c r="Z94" s="73">
        <f t="shared" si="53"/>
        <v>0</v>
      </c>
      <c r="AA94" s="73">
        <f t="shared" si="54"/>
        <v>0</v>
      </c>
      <c r="AB94" s="73">
        <f t="shared" si="55"/>
        <v>0</v>
      </c>
      <c r="AC94" s="73">
        <f t="shared" si="56"/>
        <v>0</v>
      </c>
      <c r="AD94" s="73">
        <f t="shared" si="57"/>
        <v>0</v>
      </c>
    </row>
    <row r="95" spans="1:30" ht="15">
      <c r="A95" s="65" t="s">
        <v>72</v>
      </c>
      <c r="B95" s="75"/>
      <c r="C95" s="99">
        <v>16</v>
      </c>
      <c r="D95" s="90">
        <f t="shared" si="47"/>
        <v>6.25E-2</v>
      </c>
      <c r="E95" s="70"/>
      <c r="F95" s="70"/>
      <c r="G95" s="70"/>
      <c r="H95" s="70"/>
      <c r="I95" s="94">
        <f t="shared" si="48"/>
        <v>0</v>
      </c>
      <c r="J95" s="70"/>
      <c r="K95" s="70"/>
      <c r="L95" s="70"/>
      <c r="M95" s="70"/>
      <c r="N95" s="94">
        <f t="shared" si="49"/>
        <v>0</v>
      </c>
      <c r="O95" s="70"/>
      <c r="P95" s="70"/>
      <c r="Q95" s="70"/>
      <c r="R95" s="70"/>
      <c r="S95" s="94">
        <f t="shared" si="50"/>
        <v>0</v>
      </c>
      <c r="T95" s="70"/>
      <c r="U95" s="70"/>
      <c r="V95" s="70"/>
      <c r="W95" s="70" t="s">
        <v>20</v>
      </c>
      <c r="X95" s="94">
        <f t="shared" si="51"/>
        <v>1</v>
      </c>
      <c r="Y95" s="73">
        <f t="shared" si="52"/>
        <v>0</v>
      </c>
      <c r="Z95" s="73">
        <f t="shared" si="53"/>
        <v>0</v>
      </c>
      <c r="AA95" s="73">
        <f t="shared" si="54"/>
        <v>0</v>
      </c>
      <c r="AB95" s="73">
        <f t="shared" si="55"/>
        <v>1</v>
      </c>
      <c r="AC95" s="73">
        <f t="shared" si="56"/>
        <v>0</v>
      </c>
      <c r="AD95" s="73">
        <f t="shared" si="57"/>
        <v>0</v>
      </c>
    </row>
    <row r="96" spans="1:30" ht="15">
      <c r="A96" s="92" t="s">
        <v>202</v>
      </c>
      <c r="B96" s="65"/>
      <c r="C96" s="89">
        <v>32</v>
      </c>
      <c r="D96" s="90">
        <f t="shared" si="47"/>
        <v>6.25E-2</v>
      </c>
      <c r="E96" s="70"/>
      <c r="F96" s="70"/>
      <c r="G96" s="70" t="s">
        <v>20</v>
      </c>
      <c r="H96" s="70"/>
      <c r="I96" s="94">
        <f t="shared" si="48"/>
        <v>1</v>
      </c>
      <c r="J96" s="70"/>
      <c r="K96" s="70"/>
      <c r="L96" s="70"/>
      <c r="M96" s="70"/>
      <c r="N96" s="94">
        <f t="shared" si="49"/>
        <v>0</v>
      </c>
      <c r="O96" s="70" t="s">
        <v>20</v>
      </c>
      <c r="P96" s="70"/>
      <c r="Q96" s="70"/>
      <c r="R96" s="70"/>
      <c r="S96" s="94">
        <f t="shared" si="50"/>
        <v>1</v>
      </c>
      <c r="T96" s="70"/>
      <c r="U96" s="70"/>
      <c r="V96" s="70"/>
      <c r="W96" s="70"/>
      <c r="X96" s="94">
        <f t="shared" si="51"/>
        <v>0</v>
      </c>
      <c r="Y96" s="73">
        <f t="shared" si="52"/>
        <v>0</v>
      </c>
      <c r="Z96" s="73">
        <f t="shared" si="53"/>
        <v>0</v>
      </c>
      <c r="AA96" s="73">
        <f t="shared" si="54"/>
        <v>0</v>
      </c>
      <c r="AB96" s="73">
        <f t="shared" si="55"/>
        <v>2</v>
      </c>
      <c r="AC96" s="73">
        <f t="shared" si="56"/>
        <v>0</v>
      </c>
      <c r="AD96" s="73">
        <f t="shared" si="57"/>
        <v>0</v>
      </c>
    </row>
    <row r="97" spans="1:30" ht="15">
      <c r="A97" s="74"/>
      <c r="B97" s="65"/>
      <c r="C97" s="89"/>
      <c r="D97" s="90" t="e">
        <f t="shared" si="47"/>
        <v>#DIV/0!</v>
      </c>
      <c r="E97" s="100"/>
      <c r="F97" s="100"/>
      <c r="G97" s="100"/>
      <c r="H97" s="100"/>
      <c r="I97" s="94">
        <f t="shared" si="48"/>
        <v>0</v>
      </c>
      <c r="J97" s="100"/>
      <c r="K97" s="100"/>
      <c r="L97" s="100"/>
      <c r="M97" s="100"/>
      <c r="N97" s="94">
        <f t="shared" si="49"/>
        <v>0</v>
      </c>
      <c r="O97" s="100"/>
      <c r="P97" s="100"/>
      <c r="Q97" s="100"/>
      <c r="R97" s="100"/>
      <c r="S97" s="94">
        <f t="shared" si="50"/>
        <v>0</v>
      </c>
      <c r="T97" s="100"/>
      <c r="U97" s="100"/>
      <c r="V97" s="100"/>
      <c r="W97" s="100"/>
      <c r="X97" s="94">
        <f t="shared" si="51"/>
        <v>0</v>
      </c>
      <c r="Y97" s="73">
        <f t="shared" si="52"/>
        <v>0</v>
      </c>
      <c r="Z97" s="73">
        <f t="shared" si="53"/>
        <v>0</v>
      </c>
      <c r="AA97" s="73">
        <f t="shared" si="54"/>
        <v>0</v>
      </c>
      <c r="AB97" s="73">
        <f t="shared" si="55"/>
        <v>0</v>
      </c>
      <c r="AC97" s="73">
        <f t="shared" si="56"/>
        <v>0</v>
      </c>
      <c r="AD97" s="73">
        <f t="shared" si="57"/>
        <v>0</v>
      </c>
    </row>
    <row r="98" spans="1:30">
      <c r="A98" s="101"/>
      <c r="B98" s="101"/>
      <c r="C98" s="102"/>
      <c r="D98" s="82"/>
      <c r="E98" s="83"/>
      <c r="F98" s="83"/>
      <c r="G98" s="83"/>
      <c r="H98" s="83"/>
      <c r="I98" s="84">
        <f>SUM(I81:I97)</f>
        <v>2</v>
      </c>
      <c r="J98" s="83"/>
      <c r="K98" s="83"/>
      <c r="L98" s="83"/>
      <c r="M98" s="83"/>
      <c r="N98" s="84">
        <f>SUM(N81:N97)</f>
        <v>6</v>
      </c>
      <c r="O98" s="83"/>
      <c r="P98" s="83"/>
      <c r="Q98" s="83"/>
      <c r="R98" s="83"/>
      <c r="S98" s="84">
        <f>SUM(S81:S97)</f>
        <v>3</v>
      </c>
      <c r="T98" s="83"/>
      <c r="U98" s="83"/>
      <c r="V98" s="83"/>
      <c r="W98" s="83"/>
      <c r="X98" s="84">
        <f>SUM(X81:X97)</f>
        <v>8</v>
      </c>
      <c r="Y98" s="85">
        <f t="shared" ref="Y98:AD98" si="58">SUM(Y81:Y93)</f>
        <v>0</v>
      </c>
      <c r="Z98" s="85">
        <f t="shared" si="58"/>
        <v>0</v>
      </c>
      <c r="AA98" s="85">
        <f t="shared" si="58"/>
        <v>0</v>
      </c>
      <c r="AB98" s="85">
        <f t="shared" si="58"/>
        <v>16</v>
      </c>
      <c r="AC98" s="85">
        <f t="shared" si="58"/>
        <v>0</v>
      </c>
      <c r="AD98" s="85">
        <f t="shared" si="58"/>
        <v>0</v>
      </c>
    </row>
    <row r="99" spans="1:30">
      <c r="A99" s="128" t="s">
        <v>217</v>
      </c>
      <c r="B99" s="111"/>
      <c r="C99" s="61"/>
      <c r="D99" s="62"/>
      <c r="E99" s="129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40"/>
      <c r="Z99" s="40"/>
      <c r="AA99" s="40"/>
      <c r="AB99" s="40"/>
      <c r="AC99" s="63"/>
      <c r="AD99" s="64"/>
    </row>
    <row r="100" spans="1:30" ht="15">
      <c r="A100" s="88" t="s">
        <v>65</v>
      </c>
      <c r="B100" s="66"/>
      <c r="C100" s="67">
        <v>48</v>
      </c>
      <c r="D100" s="68">
        <f t="shared" ref="D100:D115" si="59">(I100+N100+S100+X100)/C100</f>
        <v>4.1666666666666664E-2</v>
      </c>
      <c r="E100" s="69"/>
      <c r="F100" s="70"/>
      <c r="G100" s="70" t="s">
        <v>20</v>
      </c>
      <c r="H100" s="70"/>
      <c r="I100" s="71">
        <f t="shared" ref="I100:I115" si="60">COUNTA(E100:H100)</f>
        <v>1</v>
      </c>
      <c r="J100" s="69"/>
      <c r="K100" s="70"/>
      <c r="L100" s="70"/>
      <c r="M100" s="70"/>
      <c r="N100" s="71">
        <f t="shared" ref="N100:N115" si="61">COUNTA(J100:M100)</f>
        <v>0</v>
      </c>
      <c r="O100" s="69"/>
      <c r="P100" s="70"/>
      <c r="Q100" s="70"/>
      <c r="R100" s="70" t="s">
        <v>20</v>
      </c>
      <c r="S100" s="71">
        <f t="shared" ref="S100:S115" si="62">COUNTA(O100:R100)</f>
        <v>1</v>
      </c>
      <c r="T100" s="72"/>
      <c r="U100" s="70"/>
      <c r="V100" s="70"/>
      <c r="W100" s="70"/>
      <c r="X100" s="71">
        <f t="shared" ref="X100:X115" si="63">COUNTA(T100:W100)</f>
        <v>0</v>
      </c>
      <c r="Y100" s="47">
        <f t="shared" ref="Y100:Y115" si="64">COUNTIF(E100:X100,$E$1)</f>
        <v>0</v>
      </c>
      <c r="Z100" s="47">
        <f t="shared" ref="Z100:Z115" si="65">COUNTIF(E100:X100,$F$1)</f>
        <v>0</v>
      </c>
      <c r="AA100" s="47">
        <f t="shared" ref="AA100:AA115" si="66">COUNTIF(E100:X100,$G$1)</f>
        <v>0</v>
      </c>
      <c r="AB100" s="47">
        <f t="shared" ref="AB100:AB115" si="67">COUNTIF(E100:X100,$H$1)</f>
        <v>2</v>
      </c>
      <c r="AC100" s="73">
        <f t="shared" ref="AC100:AC115" si="68">COUNTIF(E100:X100,$I$1)</f>
        <v>0</v>
      </c>
      <c r="AD100" s="73">
        <f t="shared" ref="AD100:AD115" si="69">COUNTIF(E100:X100,$J$1)</f>
        <v>0</v>
      </c>
    </row>
    <row r="101" spans="1:30" ht="15">
      <c r="A101" s="88" t="s">
        <v>159</v>
      </c>
      <c r="B101" s="66"/>
      <c r="C101" s="67">
        <v>48</v>
      </c>
      <c r="D101" s="68">
        <f t="shared" si="59"/>
        <v>2.0833333333333332E-2</v>
      </c>
      <c r="E101" s="70"/>
      <c r="F101" s="70"/>
      <c r="G101" s="70"/>
      <c r="H101" s="70"/>
      <c r="I101" s="71">
        <f t="shared" si="60"/>
        <v>0</v>
      </c>
      <c r="J101" s="70"/>
      <c r="K101" s="70"/>
      <c r="L101" s="70"/>
      <c r="M101" s="70"/>
      <c r="N101" s="71">
        <f t="shared" si="61"/>
        <v>0</v>
      </c>
      <c r="O101" s="70"/>
      <c r="P101" s="70"/>
      <c r="Q101" s="70"/>
      <c r="R101" s="70"/>
      <c r="S101" s="71">
        <f t="shared" si="62"/>
        <v>0</v>
      </c>
      <c r="T101" s="70"/>
      <c r="U101" s="70"/>
      <c r="V101" s="70"/>
      <c r="W101" s="70" t="s">
        <v>20</v>
      </c>
      <c r="X101" s="71">
        <f t="shared" si="63"/>
        <v>1</v>
      </c>
      <c r="Y101" s="47">
        <f t="shared" si="64"/>
        <v>0</v>
      </c>
      <c r="Z101" s="47">
        <f t="shared" si="65"/>
        <v>0</v>
      </c>
      <c r="AA101" s="47">
        <f t="shared" si="66"/>
        <v>0</v>
      </c>
      <c r="AB101" s="47">
        <f t="shared" si="67"/>
        <v>1</v>
      </c>
      <c r="AC101" s="73">
        <f t="shared" si="68"/>
        <v>0</v>
      </c>
      <c r="AD101" s="73">
        <f t="shared" si="69"/>
        <v>0</v>
      </c>
    </row>
    <row r="102" spans="1:30" ht="15">
      <c r="A102" s="88" t="s">
        <v>160</v>
      </c>
      <c r="B102" s="66"/>
      <c r="C102" s="67">
        <v>48</v>
      </c>
      <c r="D102" s="68">
        <f t="shared" si="59"/>
        <v>4.1666666666666664E-2</v>
      </c>
      <c r="E102" s="70"/>
      <c r="F102" s="70"/>
      <c r="G102" s="70"/>
      <c r="H102" s="70"/>
      <c r="I102" s="71">
        <f t="shared" si="60"/>
        <v>0</v>
      </c>
      <c r="J102" s="70"/>
      <c r="K102" s="70"/>
      <c r="L102" s="70" t="s">
        <v>20</v>
      </c>
      <c r="M102" s="70"/>
      <c r="N102" s="71">
        <f t="shared" si="61"/>
        <v>1</v>
      </c>
      <c r="O102" s="70"/>
      <c r="P102" s="70"/>
      <c r="Q102" s="70"/>
      <c r="R102" s="70"/>
      <c r="S102" s="71">
        <f t="shared" si="62"/>
        <v>0</v>
      </c>
      <c r="T102" s="70"/>
      <c r="U102" s="70" t="s">
        <v>20</v>
      </c>
      <c r="V102" s="70"/>
      <c r="W102" s="70"/>
      <c r="X102" s="71">
        <f t="shared" si="63"/>
        <v>1</v>
      </c>
      <c r="Y102" s="47">
        <f t="shared" si="64"/>
        <v>0</v>
      </c>
      <c r="Z102" s="47">
        <f t="shared" si="65"/>
        <v>0</v>
      </c>
      <c r="AA102" s="47">
        <f t="shared" si="66"/>
        <v>0</v>
      </c>
      <c r="AB102" s="47">
        <f t="shared" si="67"/>
        <v>2</v>
      </c>
      <c r="AC102" s="73">
        <f t="shared" si="68"/>
        <v>0</v>
      </c>
      <c r="AD102" s="73">
        <f t="shared" si="69"/>
        <v>0</v>
      </c>
    </row>
    <row r="103" spans="1:30" ht="15">
      <c r="A103" s="88" t="s">
        <v>188</v>
      </c>
      <c r="B103" s="66"/>
      <c r="C103" s="67">
        <v>48</v>
      </c>
      <c r="D103" s="68">
        <f t="shared" si="59"/>
        <v>4.1666666666666664E-2</v>
      </c>
      <c r="E103" s="70"/>
      <c r="F103" s="70"/>
      <c r="G103" s="70"/>
      <c r="H103" s="70"/>
      <c r="I103" s="71">
        <f t="shared" si="60"/>
        <v>0</v>
      </c>
      <c r="J103" s="70" t="s">
        <v>20</v>
      </c>
      <c r="K103" s="70"/>
      <c r="L103" s="70"/>
      <c r="M103" s="70"/>
      <c r="N103" s="71">
        <f t="shared" si="61"/>
        <v>1</v>
      </c>
      <c r="O103" s="70"/>
      <c r="P103" s="70" t="s">
        <v>20</v>
      </c>
      <c r="Q103" s="70"/>
      <c r="R103" s="70"/>
      <c r="S103" s="71">
        <f t="shared" si="62"/>
        <v>1</v>
      </c>
      <c r="T103" s="70"/>
      <c r="U103" s="70"/>
      <c r="V103" s="70"/>
      <c r="W103" s="70"/>
      <c r="X103" s="71">
        <f t="shared" si="63"/>
        <v>0</v>
      </c>
      <c r="Y103" s="47">
        <f t="shared" si="64"/>
        <v>0</v>
      </c>
      <c r="Z103" s="47">
        <f t="shared" si="65"/>
        <v>0</v>
      </c>
      <c r="AA103" s="47">
        <f t="shared" si="66"/>
        <v>0</v>
      </c>
      <c r="AB103" s="47">
        <f t="shared" si="67"/>
        <v>2</v>
      </c>
      <c r="AC103" s="73">
        <f t="shared" si="68"/>
        <v>0</v>
      </c>
      <c r="AD103" s="73">
        <f t="shared" si="69"/>
        <v>0</v>
      </c>
    </row>
    <row r="104" spans="1:30" ht="15">
      <c r="A104" s="88" t="s">
        <v>189</v>
      </c>
      <c r="B104" s="66"/>
      <c r="C104" s="67">
        <v>32</v>
      </c>
      <c r="D104" s="68">
        <f t="shared" si="59"/>
        <v>6.25E-2</v>
      </c>
      <c r="E104" s="70"/>
      <c r="F104" s="70"/>
      <c r="G104" s="70"/>
      <c r="H104" s="70"/>
      <c r="I104" s="71">
        <f t="shared" si="60"/>
        <v>0</v>
      </c>
      <c r="J104" s="70"/>
      <c r="K104" s="70"/>
      <c r="L104" s="70"/>
      <c r="M104" s="70" t="s">
        <v>20</v>
      </c>
      <c r="N104" s="71">
        <f t="shared" si="61"/>
        <v>1</v>
      </c>
      <c r="O104" s="70"/>
      <c r="P104" s="70"/>
      <c r="Q104" s="70"/>
      <c r="R104" s="70"/>
      <c r="S104" s="71">
        <f t="shared" si="62"/>
        <v>0</v>
      </c>
      <c r="T104" s="70"/>
      <c r="U104" s="70" t="s">
        <v>20</v>
      </c>
      <c r="V104" s="70"/>
      <c r="W104" s="70"/>
      <c r="X104" s="71">
        <f t="shared" si="63"/>
        <v>1</v>
      </c>
      <c r="Y104" s="47">
        <f t="shared" si="64"/>
        <v>0</v>
      </c>
      <c r="Z104" s="47">
        <f t="shared" si="65"/>
        <v>0</v>
      </c>
      <c r="AA104" s="47">
        <f t="shared" si="66"/>
        <v>0</v>
      </c>
      <c r="AB104" s="47">
        <f t="shared" si="67"/>
        <v>2</v>
      </c>
      <c r="AC104" s="73">
        <f t="shared" si="68"/>
        <v>0</v>
      </c>
      <c r="AD104" s="73">
        <f t="shared" si="69"/>
        <v>0</v>
      </c>
    </row>
    <row r="105" spans="1:30" ht="15">
      <c r="A105" s="88" t="s">
        <v>190</v>
      </c>
      <c r="B105" s="66"/>
      <c r="C105" s="67">
        <v>16</v>
      </c>
      <c r="D105" s="68">
        <f t="shared" si="59"/>
        <v>6.25E-2</v>
      </c>
      <c r="E105" s="70"/>
      <c r="F105" s="70"/>
      <c r="G105" s="70"/>
      <c r="H105" s="70"/>
      <c r="I105" s="71">
        <f t="shared" si="60"/>
        <v>0</v>
      </c>
      <c r="J105" s="70"/>
      <c r="K105" s="70"/>
      <c r="L105" s="70"/>
      <c r="M105" s="70" t="s">
        <v>20</v>
      </c>
      <c r="N105" s="71">
        <f t="shared" si="61"/>
        <v>1</v>
      </c>
      <c r="O105" s="70"/>
      <c r="P105" s="70"/>
      <c r="Q105" s="70"/>
      <c r="R105" s="70"/>
      <c r="S105" s="71">
        <f t="shared" si="62"/>
        <v>0</v>
      </c>
      <c r="T105" s="70"/>
      <c r="U105" s="70"/>
      <c r="V105" s="70"/>
      <c r="W105" s="70"/>
      <c r="X105" s="71">
        <f t="shared" si="63"/>
        <v>0</v>
      </c>
      <c r="Y105" s="47">
        <f t="shared" si="64"/>
        <v>0</v>
      </c>
      <c r="Z105" s="47">
        <f t="shared" si="65"/>
        <v>0</v>
      </c>
      <c r="AA105" s="47">
        <f t="shared" si="66"/>
        <v>0</v>
      </c>
      <c r="AB105" s="47">
        <f t="shared" si="67"/>
        <v>1</v>
      </c>
      <c r="AC105" s="73">
        <f t="shared" si="68"/>
        <v>0</v>
      </c>
      <c r="AD105" s="73">
        <f t="shared" si="69"/>
        <v>0</v>
      </c>
    </row>
    <row r="106" spans="1:30" ht="15">
      <c r="A106" s="88" t="s">
        <v>191</v>
      </c>
      <c r="B106" s="66"/>
      <c r="C106" s="67">
        <v>16</v>
      </c>
      <c r="D106" s="68">
        <f t="shared" si="59"/>
        <v>6.25E-2</v>
      </c>
      <c r="E106" s="70"/>
      <c r="F106" s="70"/>
      <c r="G106" s="70"/>
      <c r="H106" s="70"/>
      <c r="I106" s="71">
        <f t="shared" si="60"/>
        <v>0</v>
      </c>
      <c r="J106" s="70"/>
      <c r="K106" s="70"/>
      <c r="L106" s="70"/>
      <c r="M106" s="70"/>
      <c r="N106" s="71">
        <f t="shared" si="61"/>
        <v>0</v>
      </c>
      <c r="O106" s="70"/>
      <c r="P106" s="70"/>
      <c r="Q106" s="70"/>
      <c r="R106" s="70" t="s">
        <v>20</v>
      </c>
      <c r="S106" s="71">
        <f t="shared" si="62"/>
        <v>1</v>
      </c>
      <c r="T106" s="70"/>
      <c r="U106" s="70"/>
      <c r="V106" s="70"/>
      <c r="W106" s="70"/>
      <c r="X106" s="71">
        <f t="shared" si="63"/>
        <v>0</v>
      </c>
      <c r="Y106" s="47">
        <f t="shared" si="64"/>
        <v>0</v>
      </c>
      <c r="Z106" s="47">
        <f t="shared" si="65"/>
        <v>0</v>
      </c>
      <c r="AA106" s="47">
        <f t="shared" si="66"/>
        <v>0</v>
      </c>
      <c r="AB106" s="47">
        <f t="shared" si="67"/>
        <v>1</v>
      </c>
      <c r="AC106" s="73">
        <f t="shared" si="68"/>
        <v>0</v>
      </c>
      <c r="AD106" s="73">
        <f t="shared" si="69"/>
        <v>0</v>
      </c>
    </row>
    <row r="107" spans="1:30" ht="15">
      <c r="A107" s="88" t="s">
        <v>161</v>
      </c>
      <c r="B107" s="66"/>
      <c r="C107" s="67">
        <v>32</v>
      </c>
      <c r="D107" s="68">
        <f t="shared" si="59"/>
        <v>3.125E-2</v>
      </c>
      <c r="E107" s="70"/>
      <c r="F107" s="70"/>
      <c r="G107" s="70"/>
      <c r="H107" s="70"/>
      <c r="I107" s="71">
        <f t="shared" si="60"/>
        <v>0</v>
      </c>
      <c r="J107" s="70"/>
      <c r="K107" s="70"/>
      <c r="L107" s="70"/>
      <c r="M107" s="70"/>
      <c r="N107" s="71">
        <f t="shared" si="61"/>
        <v>0</v>
      </c>
      <c r="O107" s="70"/>
      <c r="P107" s="70"/>
      <c r="Q107" s="70"/>
      <c r="R107" s="70"/>
      <c r="S107" s="71">
        <f t="shared" si="62"/>
        <v>0</v>
      </c>
      <c r="T107" s="70"/>
      <c r="U107" s="70"/>
      <c r="V107" s="70" t="s">
        <v>20</v>
      </c>
      <c r="W107" s="70"/>
      <c r="X107" s="71">
        <f t="shared" si="63"/>
        <v>1</v>
      </c>
      <c r="Y107" s="47">
        <f t="shared" si="64"/>
        <v>0</v>
      </c>
      <c r="Z107" s="47">
        <f t="shared" si="65"/>
        <v>0</v>
      </c>
      <c r="AA107" s="47">
        <f t="shared" si="66"/>
        <v>0</v>
      </c>
      <c r="AB107" s="47">
        <f t="shared" si="67"/>
        <v>1</v>
      </c>
      <c r="AC107" s="73">
        <f t="shared" si="68"/>
        <v>0</v>
      </c>
      <c r="AD107" s="73">
        <f t="shared" si="69"/>
        <v>0</v>
      </c>
    </row>
    <row r="108" spans="1:30" ht="15">
      <c r="A108" s="88" t="s">
        <v>176</v>
      </c>
      <c r="B108" s="66"/>
      <c r="C108" s="67">
        <v>16</v>
      </c>
      <c r="D108" s="68">
        <f t="shared" si="59"/>
        <v>6.25E-2</v>
      </c>
      <c r="E108" s="70"/>
      <c r="F108" s="70"/>
      <c r="G108" s="70"/>
      <c r="H108" s="70"/>
      <c r="I108" s="71">
        <f t="shared" si="60"/>
        <v>0</v>
      </c>
      <c r="J108" s="70"/>
      <c r="K108" s="70"/>
      <c r="L108" s="70"/>
      <c r="M108" s="70"/>
      <c r="N108" s="71">
        <f t="shared" si="61"/>
        <v>0</v>
      </c>
      <c r="O108" s="70"/>
      <c r="P108" s="70"/>
      <c r="Q108" s="70"/>
      <c r="R108" s="70"/>
      <c r="S108" s="71">
        <f t="shared" si="62"/>
        <v>0</v>
      </c>
      <c r="T108" s="70"/>
      <c r="U108" s="70" t="s">
        <v>20</v>
      </c>
      <c r="V108" s="70"/>
      <c r="W108" s="70"/>
      <c r="X108" s="71">
        <f t="shared" si="63"/>
        <v>1</v>
      </c>
      <c r="Y108" s="47">
        <f t="shared" si="64"/>
        <v>0</v>
      </c>
      <c r="Z108" s="47">
        <f t="shared" si="65"/>
        <v>0</v>
      </c>
      <c r="AA108" s="47">
        <f t="shared" si="66"/>
        <v>0</v>
      </c>
      <c r="AB108" s="47">
        <f t="shared" si="67"/>
        <v>1</v>
      </c>
      <c r="AC108" s="73">
        <f t="shared" si="68"/>
        <v>0</v>
      </c>
      <c r="AD108" s="73">
        <f t="shared" si="69"/>
        <v>0</v>
      </c>
    </row>
    <row r="109" spans="1:30" ht="15">
      <c r="A109" s="88" t="s">
        <v>162</v>
      </c>
      <c r="B109" s="66"/>
      <c r="C109" s="67">
        <v>32</v>
      </c>
      <c r="D109" s="68">
        <f t="shared" si="59"/>
        <v>6.25E-2</v>
      </c>
      <c r="E109" s="70"/>
      <c r="F109" s="70"/>
      <c r="G109" s="70"/>
      <c r="H109" s="70"/>
      <c r="I109" s="71">
        <f t="shared" si="60"/>
        <v>0</v>
      </c>
      <c r="J109" s="70"/>
      <c r="K109" s="70"/>
      <c r="L109" s="70"/>
      <c r="M109" s="70" t="s">
        <v>20</v>
      </c>
      <c r="N109" s="71">
        <f t="shared" si="61"/>
        <v>1</v>
      </c>
      <c r="O109" s="70"/>
      <c r="P109" s="70"/>
      <c r="Q109" s="70"/>
      <c r="R109" s="70"/>
      <c r="S109" s="71">
        <f t="shared" si="62"/>
        <v>0</v>
      </c>
      <c r="T109" s="70"/>
      <c r="U109" s="70"/>
      <c r="V109" s="70"/>
      <c r="W109" s="70" t="s">
        <v>20</v>
      </c>
      <c r="X109" s="71">
        <f t="shared" si="63"/>
        <v>1</v>
      </c>
      <c r="Y109" s="47">
        <f t="shared" si="64"/>
        <v>0</v>
      </c>
      <c r="Z109" s="47">
        <f t="shared" si="65"/>
        <v>0</v>
      </c>
      <c r="AA109" s="47">
        <f t="shared" si="66"/>
        <v>0</v>
      </c>
      <c r="AB109" s="47">
        <f t="shared" si="67"/>
        <v>2</v>
      </c>
      <c r="AC109" s="73">
        <f t="shared" si="68"/>
        <v>0</v>
      </c>
      <c r="AD109" s="73">
        <f t="shared" si="69"/>
        <v>0</v>
      </c>
    </row>
    <row r="110" spans="1:30" ht="15">
      <c r="A110" s="88" t="s">
        <v>192</v>
      </c>
      <c r="B110" s="66"/>
      <c r="C110" s="67">
        <v>48</v>
      </c>
      <c r="D110" s="68">
        <f t="shared" si="59"/>
        <v>2.0833333333333332E-2</v>
      </c>
      <c r="E110" s="70"/>
      <c r="F110" s="70"/>
      <c r="G110" s="70"/>
      <c r="H110" s="70"/>
      <c r="I110" s="71">
        <f t="shared" si="60"/>
        <v>0</v>
      </c>
      <c r="J110" s="70"/>
      <c r="K110" s="70"/>
      <c r="L110" s="70"/>
      <c r="M110" s="70"/>
      <c r="N110" s="71">
        <f t="shared" si="61"/>
        <v>0</v>
      </c>
      <c r="O110" s="70"/>
      <c r="P110" s="70"/>
      <c r="Q110" s="70"/>
      <c r="R110" s="70" t="s">
        <v>20</v>
      </c>
      <c r="S110" s="71">
        <f t="shared" si="62"/>
        <v>1</v>
      </c>
      <c r="T110" s="70"/>
      <c r="U110" s="70"/>
      <c r="V110" s="70"/>
      <c r="W110" s="70"/>
      <c r="X110" s="71">
        <f t="shared" si="63"/>
        <v>0</v>
      </c>
      <c r="Y110" s="47">
        <f t="shared" si="64"/>
        <v>0</v>
      </c>
      <c r="Z110" s="47">
        <f t="shared" si="65"/>
        <v>0</v>
      </c>
      <c r="AA110" s="47">
        <f t="shared" si="66"/>
        <v>0</v>
      </c>
      <c r="AB110" s="47">
        <f t="shared" si="67"/>
        <v>1</v>
      </c>
      <c r="AC110" s="73">
        <f t="shared" si="68"/>
        <v>0</v>
      </c>
      <c r="AD110" s="73">
        <f t="shared" si="69"/>
        <v>0</v>
      </c>
    </row>
    <row r="111" spans="1:30" ht="15">
      <c r="A111" s="88" t="s">
        <v>163</v>
      </c>
      <c r="B111" s="66"/>
      <c r="C111" s="67">
        <v>32</v>
      </c>
      <c r="D111" s="68">
        <f t="shared" si="59"/>
        <v>3.125E-2</v>
      </c>
      <c r="E111" s="70"/>
      <c r="F111" s="70"/>
      <c r="G111" s="70"/>
      <c r="H111" s="70"/>
      <c r="I111" s="71">
        <f t="shared" si="60"/>
        <v>0</v>
      </c>
      <c r="J111" s="70"/>
      <c r="K111" s="70"/>
      <c r="L111" s="70"/>
      <c r="M111" s="70" t="s">
        <v>20</v>
      </c>
      <c r="N111" s="71">
        <f t="shared" si="61"/>
        <v>1</v>
      </c>
      <c r="O111" s="70"/>
      <c r="P111" s="70"/>
      <c r="Q111" s="70"/>
      <c r="R111" s="70"/>
      <c r="S111" s="71">
        <f t="shared" si="62"/>
        <v>0</v>
      </c>
      <c r="T111" s="70"/>
      <c r="U111" s="70"/>
      <c r="V111" s="70"/>
      <c r="W111" s="70"/>
      <c r="X111" s="71">
        <f t="shared" si="63"/>
        <v>0</v>
      </c>
      <c r="Y111" s="47">
        <f t="shared" si="64"/>
        <v>0</v>
      </c>
      <c r="Z111" s="47">
        <f t="shared" si="65"/>
        <v>0</v>
      </c>
      <c r="AA111" s="47">
        <f t="shared" si="66"/>
        <v>0</v>
      </c>
      <c r="AB111" s="47">
        <f t="shared" si="67"/>
        <v>1</v>
      </c>
      <c r="AC111" s="73">
        <f t="shared" si="68"/>
        <v>0</v>
      </c>
      <c r="AD111" s="73">
        <f t="shared" si="69"/>
        <v>0</v>
      </c>
    </row>
    <row r="112" spans="1:30" ht="15">
      <c r="A112" s="65" t="s">
        <v>73</v>
      </c>
      <c r="B112" s="65"/>
      <c r="C112" s="67">
        <v>32</v>
      </c>
      <c r="D112" s="90">
        <f t="shared" si="59"/>
        <v>0</v>
      </c>
      <c r="E112" s="70"/>
      <c r="F112" s="70"/>
      <c r="G112" s="70"/>
      <c r="H112" s="70"/>
      <c r="I112" s="94">
        <f t="shared" si="60"/>
        <v>0</v>
      </c>
      <c r="J112" s="70"/>
      <c r="K112" s="70"/>
      <c r="L112" s="70"/>
      <c r="M112" s="70"/>
      <c r="N112" s="94">
        <f t="shared" si="61"/>
        <v>0</v>
      </c>
      <c r="O112" s="70"/>
      <c r="P112" s="70"/>
      <c r="Q112" s="70"/>
      <c r="R112" s="70"/>
      <c r="S112" s="94">
        <f t="shared" si="62"/>
        <v>0</v>
      </c>
      <c r="T112" s="70"/>
      <c r="U112" s="70"/>
      <c r="V112" s="70"/>
      <c r="W112" s="70"/>
      <c r="X112" s="94">
        <f t="shared" si="63"/>
        <v>0</v>
      </c>
      <c r="Y112" s="73">
        <f t="shared" si="64"/>
        <v>0</v>
      </c>
      <c r="Z112" s="73">
        <f t="shared" si="65"/>
        <v>0</v>
      </c>
      <c r="AA112" s="73">
        <f t="shared" si="66"/>
        <v>0</v>
      </c>
      <c r="AB112" s="73">
        <f t="shared" si="67"/>
        <v>0</v>
      </c>
      <c r="AC112" s="73">
        <f t="shared" si="68"/>
        <v>0</v>
      </c>
      <c r="AD112" s="73">
        <f t="shared" si="69"/>
        <v>0</v>
      </c>
    </row>
    <row r="113" spans="1:30" ht="15">
      <c r="A113" s="65" t="s">
        <v>212</v>
      </c>
      <c r="B113" s="75"/>
      <c r="C113" s="98">
        <v>16</v>
      </c>
      <c r="D113" s="90">
        <f t="shared" si="59"/>
        <v>0</v>
      </c>
      <c r="E113" s="70"/>
      <c r="F113" s="70"/>
      <c r="G113" s="70"/>
      <c r="H113" s="70"/>
      <c r="I113" s="94">
        <f t="shared" si="60"/>
        <v>0</v>
      </c>
      <c r="J113" s="70"/>
      <c r="K113" s="70"/>
      <c r="L113" s="70"/>
      <c r="M113" s="70"/>
      <c r="N113" s="94">
        <f t="shared" si="61"/>
        <v>0</v>
      </c>
      <c r="O113" s="70"/>
      <c r="P113" s="70"/>
      <c r="Q113" s="70"/>
      <c r="R113" s="70"/>
      <c r="S113" s="94">
        <f t="shared" si="62"/>
        <v>0</v>
      </c>
      <c r="T113" s="70"/>
      <c r="U113" s="70"/>
      <c r="V113" s="70"/>
      <c r="W113" s="70"/>
      <c r="X113" s="94">
        <f t="shared" si="63"/>
        <v>0</v>
      </c>
      <c r="Y113" s="73">
        <f t="shared" si="64"/>
        <v>0</v>
      </c>
      <c r="Z113" s="73">
        <f t="shared" si="65"/>
        <v>0</v>
      </c>
      <c r="AA113" s="73">
        <f t="shared" si="66"/>
        <v>0</v>
      </c>
      <c r="AB113" s="73">
        <f t="shared" si="67"/>
        <v>0</v>
      </c>
      <c r="AC113" s="73">
        <f t="shared" si="68"/>
        <v>0</v>
      </c>
      <c r="AD113" s="73">
        <f t="shared" si="69"/>
        <v>0</v>
      </c>
    </row>
    <row r="114" spans="1:30" ht="15">
      <c r="A114" s="65" t="s">
        <v>202</v>
      </c>
      <c r="B114" s="75"/>
      <c r="C114" s="99">
        <v>32</v>
      </c>
      <c r="D114" s="90">
        <f t="shared" si="59"/>
        <v>6.25E-2</v>
      </c>
      <c r="E114" s="70"/>
      <c r="F114" s="70"/>
      <c r="G114" s="70" t="s">
        <v>20</v>
      </c>
      <c r="H114" s="70"/>
      <c r="I114" s="94">
        <f t="shared" si="60"/>
        <v>1</v>
      </c>
      <c r="J114" s="70"/>
      <c r="K114" s="70"/>
      <c r="L114" s="70"/>
      <c r="M114" s="70"/>
      <c r="N114" s="94">
        <f t="shared" si="61"/>
        <v>0</v>
      </c>
      <c r="O114" s="70" t="s">
        <v>20</v>
      </c>
      <c r="P114" s="70"/>
      <c r="Q114" s="70"/>
      <c r="R114" s="70"/>
      <c r="S114" s="94">
        <f t="shared" si="62"/>
        <v>1</v>
      </c>
      <c r="T114" s="70"/>
      <c r="U114" s="70"/>
      <c r="V114" s="70"/>
      <c r="W114" s="70"/>
      <c r="X114" s="94">
        <f t="shared" si="63"/>
        <v>0</v>
      </c>
      <c r="Y114" s="73">
        <f t="shared" si="64"/>
        <v>0</v>
      </c>
      <c r="Z114" s="73">
        <f t="shared" si="65"/>
        <v>0</v>
      </c>
      <c r="AA114" s="73">
        <f t="shared" si="66"/>
        <v>0</v>
      </c>
      <c r="AB114" s="73">
        <f t="shared" si="67"/>
        <v>2</v>
      </c>
      <c r="AC114" s="73">
        <f t="shared" si="68"/>
        <v>0</v>
      </c>
      <c r="AD114" s="73">
        <f t="shared" si="69"/>
        <v>0</v>
      </c>
    </row>
    <row r="115" spans="1:30" ht="15">
      <c r="A115" s="65" t="s">
        <v>72</v>
      </c>
      <c r="B115" s="75"/>
      <c r="C115" s="99">
        <v>15</v>
      </c>
      <c r="D115" s="90">
        <f t="shared" si="59"/>
        <v>6.6666666666666666E-2</v>
      </c>
      <c r="E115" s="70"/>
      <c r="F115" s="70"/>
      <c r="G115" s="70"/>
      <c r="H115" s="70"/>
      <c r="I115" s="94">
        <f t="shared" si="60"/>
        <v>0</v>
      </c>
      <c r="J115" s="70"/>
      <c r="K115" s="70"/>
      <c r="L115" s="70"/>
      <c r="M115" s="70"/>
      <c r="N115" s="94">
        <f t="shared" si="61"/>
        <v>0</v>
      </c>
      <c r="O115" s="70"/>
      <c r="P115" s="70"/>
      <c r="Q115" s="70"/>
      <c r="R115" s="70"/>
      <c r="S115" s="94">
        <f t="shared" si="62"/>
        <v>0</v>
      </c>
      <c r="T115" s="70"/>
      <c r="U115" s="70"/>
      <c r="V115" s="70"/>
      <c r="W115" s="70" t="s">
        <v>20</v>
      </c>
      <c r="X115" s="94">
        <f t="shared" si="63"/>
        <v>1</v>
      </c>
      <c r="Y115" s="73">
        <f t="shared" si="64"/>
        <v>0</v>
      </c>
      <c r="Z115" s="73">
        <f t="shared" si="65"/>
        <v>0</v>
      </c>
      <c r="AA115" s="73">
        <f t="shared" si="66"/>
        <v>0</v>
      </c>
      <c r="AB115" s="73">
        <f t="shared" si="67"/>
        <v>1</v>
      </c>
      <c r="AC115" s="73">
        <f t="shared" si="68"/>
        <v>0</v>
      </c>
      <c r="AD115" s="73">
        <f t="shared" si="69"/>
        <v>0</v>
      </c>
    </row>
    <row r="116" spans="1:30" ht="15">
      <c r="A116" s="103"/>
      <c r="B116" s="103"/>
      <c r="C116" s="103"/>
      <c r="D116" s="6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</row>
    <row r="117" spans="1:30">
      <c r="A117" s="128" t="s">
        <v>218</v>
      </c>
      <c r="B117" s="111"/>
      <c r="C117" s="61"/>
      <c r="D117" s="62"/>
      <c r="E117" s="129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40"/>
      <c r="Z117" s="40"/>
      <c r="AA117" s="40"/>
      <c r="AB117" s="40"/>
      <c r="AC117" s="63"/>
      <c r="AD117" s="64"/>
    </row>
    <row r="118" spans="1:30" ht="15">
      <c r="A118" s="88" t="s">
        <v>65</v>
      </c>
      <c r="B118" s="66"/>
      <c r="C118" s="67">
        <v>48</v>
      </c>
      <c r="D118" s="68">
        <f t="shared" ref="D118:D133" si="70">(I118+N118+S118+X118)/C118</f>
        <v>4.1666666666666664E-2</v>
      </c>
      <c r="E118" s="69"/>
      <c r="F118" s="70"/>
      <c r="G118" s="70" t="s">
        <v>20</v>
      </c>
      <c r="H118" s="70"/>
      <c r="I118" s="71">
        <f t="shared" ref="I118:I133" si="71">COUNTA(E118:H118)</f>
        <v>1</v>
      </c>
      <c r="J118" s="69"/>
      <c r="K118" s="70"/>
      <c r="L118" s="70"/>
      <c r="M118" s="70"/>
      <c r="N118" s="71">
        <f t="shared" ref="N118:N133" si="72">COUNTA(J118:M118)</f>
        <v>0</v>
      </c>
      <c r="O118" s="69"/>
      <c r="P118" s="70"/>
      <c r="Q118" s="70"/>
      <c r="R118" s="70" t="s">
        <v>20</v>
      </c>
      <c r="S118" s="71">
        <f t="shared" ref="S118:S133" si="73">COUNTA(O118:R118)</f>
        <v>1</v>
      </c>
      <c r="T118" s="72"/>
      <c r="U118" s="70"/>
      <c r="V118" s="70"/>
      <c r="W118" s="70"/>
      <c r="X118" s="71">
        <f t="shared" ref="X118:X133" si="74">COUNTA(T118:W118)</f>
        <v>0</v>
      </c>
      <c r="Y118" s="47">
        <f t="shared" ref="Y118:Y133" si="75">COUNTIF(E118:X118,$E$1)</f>
        <v>0</v>
      </c>
      <c r="Z118" s="47">
        <f t="shared" ref="Z118:Z133" si="76">COUNTIF(E118:X118,$F$1)</f>
        <v>0</v>
      </c>
      <c r="AA118" s="47">
        <f t="shared" ref="AA118:AA133" si="77">COUNTIF(E118:X118,$G$1)</f>
        <v>0</v>
      </c>
      <c r="AB118" s="47">
        <f t="shared" ref="AB118:AB133" si="78">COUNTIF(E118:X118,$H$1)</f>
        <v>2</v>
      </c>
      <c r="AC118" s="73">
        <f t="shared" ref="AC118:AC133" si="79">COUNTIF(E118:X118,$I$1)</f>
        <v>0</v>
      </c>
      <c r="AD118" s="73">
        <f t="shared" ref="AD118:AD133" si="80">COUNTIF(E118:X118,$J$1)</f>
        <v>0</v>
      </c>
    </row>
    <row r="119" spans="1:30" ht="15">
      <c r="A119" s="88" t="s">
        <v>159</v>
      </c>
      <c r="B119" s="66"/>
      <c r="C119" s="67">
        <v>48</v>
      </c>
      <c r="D119" s="68">
        <f t="shared" si="70"/>
        <v>2.0833333333333332E-2</v>
      </c>
      <c r="E119" s="70"/>
      <c r="F119" s="70"/>
      <c r="G119" s="70"/>
      <c r="H119" s="70"/>
      <c r="I119" s="71">
        <f t="shared" si="71"/>
        <v>0</v>
      </c>
      <c r="J119" s="70"/>
      <c r="K119" s="70"/>
      <c r="L119" s="70"/>
      <c r="M119" s="70"/>
      <c r="N119" s="71">
        <f t="shared" si="72"/>
        <v>0</v>
      </c>
      <c r="O119" s="70"/>
      <c r="P119" s="70"/>
      <c r="Q119" s="70"/>
      <c r="R119" s="70"/>
      <c r="S119" s="71">
        <f t="shared" si="73"/>
        <v>0</v>
      </c>
      <c r="T119" s="70"/>
      <c r="U119" s="70"/>
      <c r="V119" s="70"/>
      <c r="W119" s="70" t="s">
        <v>20</v>
      </c>
      <c r="X119" s="71">
        <f t="shared" si="74"/>
        <v>1</v>
      </c>
      <c r="Y119" s="47">
        <f t="shared" si="75"/>
        <v>0</v>
      </c>
      <c r="Z119" s="47">
        <f t="shared" si="76"/>
        <v>0</v>
      </c>
      <c r="AA119" s="47">
        <f t="shared" si="77"/>
        <v>0</v>
      </c>
      <c r="AB119" s="47">
        <f t="shared" si="78"/>
        <v>1</v>
      </c>
      <c r="AC119" s="73">
        <f t="shared" si="79"/>
        <v>0</v>
      </c>
      <c r="AD119" s="73">
        <f t="shared" si="80"/>
        <v>0</v>
      </c>
    </row>
    <row r="120" spans="1:30" ht="15">
      <c r="A120" s="88" t="s">
        <v>160</v>
      </c>
      <c r="B120" s="66"/>
      <c r="C120" s="67">
        <v>48</v>
      </c>
      <c r="D120" s="68">
        <f t="shared" si="70"/>
        <v>4.1666666666666664E-2</v>
      </c>
      <c r="E120" s="70"/>
      <c r="F120" s="70"/>
      <c r="G120" s="70"/>
      <c r="H120" s="70"/>
      <c r="I120" s="71">
        <f t="shared" si="71"/>
        <v>0</v>
      </c>
      <c r="J120" s="70"/>
      <c r="K120" s="70"/>
      <c r="L120" s="70" t="s">
        <v>20</v>
      </c>
      <c r="M120" s="70"/>
      <c r="N120" s="71">
        <f t="shared" si="72"/>
        <v>1</v>
      </c>
      <c r="O120" s="70"/>
      <c r="P120" s="70"/>
      <c r="Q120" s="70"/>
      <c r="R120" s="70"/>
      <c r="S120" s="71">
        <f t="shared" si="73"/>
        <v>0</v>
      </c>
      <c r="T120" s="70"/>
      <c r="U120" s="70" t="s">
        <v>20</v>
      </c>
      <c r="V120" s="70"/>
      <c r="W120" s="70"/>
      <c r="X120" s="71">
        <f t="shared" si="74"/>
        <v>1</v>
      </c>
      <c r="Y120" s="47">
        <f t="shared" si="75"/>
        <v>0</v>
      </c>
      <c r="Z120" s="47">
        <f t="shared" si="76"/>
        <v>0</v>
      </c>
      <c r="AA120" s="47">
        <f t="shared" si="77"/>
        <v>0</v>
      </c>
      <c r="AB120" s="47">
        <f t="shared" si="78"/>
        <v>2</v>
      </c>
      <c r="AC120" s="73">
        <f t="shared" si="79"/>
        <v>0</v>
      </c>
      <c r="AD120" s="73">
        <f t="shared" si="80"/>
        <v>0</v>
      </c>
    </row>
    <row r="121" spans="1:30" ht="15">
      <c r="A121" s="88" t="s">
        <v>188</v>
      </c>
      <c r="B121" s="66"/>
      <c r="C121" s="67">
        <v>48</v>
      </c>
      <c r="D121" s="68">
        <f t="shared" si="70"/>
        <v>4.1666666666666664E-2</v>
      </c>
      <c r="E121" s="70"/>
      <c r="F121" s="70"/>
      <c r="G121" s="70"/>
      <c r="H121" s="70"/>
      <c r="I121" s="71">
        <f t="shared" si="71"/>
        <v>0</v>
      </c>
      <c r="J121" s="70" t="s">
        <v>20</v>
      </c>
      <c r="K121" s="70"/>
      <c r="L121" s="70"/>
      <c r="M121" s="70"/>
      <c r="N121" s="71">
        <f t="shared" si="72"/>
        <v>1</v>
      </c>
      <c r="O121" s="70"/>
      <c r="P121" s="70" t="s">
        <v>20</v>
      </c>
      <c r="Q121" s="70"/>
      <c r="R121" s="70"/>
      <c r="S121" s="71">
        <f t="shared" si="73"/>
        <v>1</v>
      </c>
      <c r="T121" s="70"/>
      <c r="U121" s="70"/>
      <c r="V121" s="70"/>
      <c r="W121" s="70"/>
      <c r="X121" s="71">
        <f t="shared" si="74"/>
        <v>0</v>
      </c>
      <c r="Y121" s="47">
        <f t="shared" si="75"/>
        <v>0</v>
      </c>
      <c r="Z121" s="47">
        <f t="shared" si="76"/>
        <v>0</v>
      </c>
      <c r="AA121" s="47">
        <f t="shared" si="77"/>
        <v>0</v>
      </c>
      <c r="AB121" s="47">
        <f t="shared" si="78"/>
        <v>2</v>
      </c>
      <c r="AC121" s="73">
        <f t="shared" si="79"/>
        <v>0</v>
      </c>
      <c r="AD121" s="73">
        <f t="shared" si="80"/>
        <v>0</v>
      </c>
    </row>
    <row r="122" spans="1:30" ht="15">
      <c r="A122" s="88" t="s">
        <v>189</v>
      </c>
      <c r="B122" s="66"/>
      <c r="C122" s="67">
        <v>32</v>
      </c>
      <c r="D122" s="68">
        <f t="shared" si="70"/>
        <v>6.25E-2</v>
      </c>
      <c r="E122" s="70"/>
      <c r="F122" s="70"/>
      <c r="G122" s="70"/>
      <c r="H122" s="70"/>
      <c r="I122" s="71">
        <f t="shared" si="71"/>
        <v>0</v>
      </c>
      <c r="J122" s="70"/>
      <c r="K122" s="70"/>
      <c r="L122" s="70"/>
      <c r="M122" s="70" t="s">
        <v>20</v>
      </c>
      <c r="N122" s="71">
        <f t="shared" si="72"/>
        <v>1</v>
      </c>
      <c r="O122" s="70"/>
      <c r="P122" s="70"/>
      <c r="Q122" s="70"/>
      <c r="R122" s="70"/>
      <c r="S122" s="71">
        <f t="shared" si="73"/>
        <v>0</v>
      </c>
      <c r="T122" s="70"/>
      <c r="U122" s="70" t="s">
        <v>20</v>
      </c>
      <c r="V122" s="70"/>
      <c r="W122" s="70"/>
      <c r="X122" s="71">
        <f t="shared" si="74"/>
        <v>1</v>
      </c>
      <c r="Y122" s="47">
        <f t="shared" si="75"/>
        <v>0</v>
      </c>
      <c r="Z122" s="47">
        <f t="shared" si="76"/>
        <v>0</v>
      </c>
      <c r="AA122" s="47">
        <f t="shared" si="77"/>
        <v>0</v>
      </c>
      <c r="AB122" s="47">
        <f t="shared" si="78"/>
        <v>2</v>
      </c>
      <c r="AC122" s="73">
        <f t="shared" si="79"/>
        <v>0</v>
      </c>
      <c r="AD122" s="73">
        <f t="shared" si="80"/>
        <v>0</v>
      </c>
    </row>
    <row r="123" spans="1:30" ht="15">
      <c r="A123" s="88" t="s">
        <v>190</v>
      </c>
      <c r="B123" s="66"/>
      <c r="C123" s="67">
        <v>16</v>
      </c>
      <c r="D123" s="68">
        <f t="shared" si="70"/>
        <v>6.25E-2</v>
      </c>
      <c r="E123" s="70"/>
      <c r="F123" s="70"/>
      <c r="G123" s="70"/>
      <c r="H123" s="70"/>
      <c r="I123" s="71">
        <f t="shared" si="71"/>
        <v>0</v>
      </c>
      <c r="J123" s="70"/>
      <c r="K123" s="70"/>
      <c r="L123" s="70"/>
      <c r="M123" s="70" t="s">
        <v>20</v>
      </c>
      <c r="N123" s="71">
        <f t="shared" si="72"/>
        <v>1</v>
      </c>
      <c r="O123" s="70"/>
      <c r="P123" s="70"/>
      <c r="Q123" s="70"/>
      <c r="R123" s="70"/>
      <c r="S123" s="71">
        <f t="shared" si="73"/>
        <v>0</v>
      </c>
      <c r="T123" s="70"/>
      <c r="U123" s="70"/>
      <c r="V123" s="70"/>
      <c r="W123" s="70"/>
      <c r="X123" s="71">
        <f t="shared" si="74"/>
        <v>0</v>
      </c>
      <c r="Y123" s="47">
        <f t="shared" si="75"/>
        <v>0</v>
      </c>
      <c r="Z123" s="47">
        <f t="shared" si="76"/>
        <v>0</v>
      </c>
      <c r="AA123" s="47">
        <f t="shared" si="77"/>
        <v>0</v>
      </c>
      <c r="AB123" s="47">
        <f t="shared" si="78"/>
        <v>1</v>
      </c>
      <c r="AC123" s="73">
        <f t="shared" si="79"/>
        <v>0</v>
      </c>
      <c r="AD123" s="73">
        <f t="shared" si="80"/>
        <v>0</v>
      </c>
    </row>
    <row r="124" spans="1:30" ht="15">
      <c r="A124" s="88" t="s">
        <v>191</v>
      </c>
      <c r="B124" s="66"/>
      <c r="C124" s="67">
        <v>16</v>
      </c>
      <c r="D124" s="68">
        <f t="shared" si="70"/>
        <v>6.25E-2</v>
      </c>
      <c r="E124" s="70"/>
      <c r="F124" s="70"/>
      <c r="G124" s="70"/>
      <c r="H124" s="70"/>
      <c r="I124" s="71">
        <f t="shared" si="71"/>
        <v>0</v>
      </c>
      <c r="J124" s="70"/>
      <c r="K124" s="70"/>
      <c r="L124" s="70"/>
      <c r="M124" s="70"/>
      <c r="N124" s="71">
        <f t="shared" si="72"/>
        <v>0</v>
      </c>
      <c r="O124" s="70"/>
      <c r="P124" s="70"/>
      <c r="Q124" s="70"/>
      <c r="R124" s="70" t="s">
        <v>20</v>
      </c>
      <c r="S124" s="71">
        <f t="shared" si="73"/>
        <v>1</v>
      </c>
      <c r="T124" s="70"/>
      <c r="U124" s="70"/>
      <c r="V124" s="70"/>
      <c r="W124" s="70"/>
      <c r="X124" s="71">
        <f t="shared" si="74"/>
        <v>0</v>
      </c>
      <c r="Y124" s="47">
        <f t="shared" si="75"/>
        <v>0</v>
      </c>
      <c r="Z124" s="47">
        <f t="shared" si="76"/>
        <v>0</v>
      </c>
      <c r="AA124" s="47">
        <f t="shared" si="77"/>
        <v>0</v>
      </c>
      <c r="AB124" s="47">
        <f t="shared" si="78"/>
        <v>1</v>
      </c>
      <c r="AC124" s="73">
        <f t="shared" si="79"/>
        <v>0</v>
      </c>
      <c r="AD124" s="73">
        <f t="shared" si="80"/>
        <v>0</v>
      </c>
    </row>
    <row r="125" spans="1:30" ht="15">
      <c r="A125" s="88" t="s">
        <v>161</v>
      </c>
      <c r="B125" s="66"/>
      <c r="C125" s="67">
        <v>32</v>
      </c>
      <c r="D125" s="68">
        <f t="shared" si="70"/>
        <v>3.125E-2</v>
      </c>
      <c r="E125" s="70"/>
      <c r="F125" s="70"/>
      <c r="G125" s="70"/>
      <c r="H125" s="70"/>
      <c r="I125" s="71">
        <f t="shared" si="71"/>
        <v>0</v>
      </c>
      <c r="J125" s="70"/>
      <c r="K125" s="70"/>
      <c r="L125" s="70"/>
      <c r="M125" s="70"/>
      <c r="N125" s="71">
        <f t="shared" si="72"/>
        <v>0</v>
      </c>
      <c r="O125" s="70"/>
      <c r="P125" s="70"/>
      <c r="Q125" s="70"/>
      <c r="R125" s="70"/>
      <c r="S125" s="71">
        <f t="shared" si="73"/>
        <v>0</v>
      </c>
      <c r="T125" s="70"/>
      <c r="U125" s="70"/>
      <c r="V125" s="70" t="s">
        <v>20</v>
      </c>
      <c r="W125" s="70"/>
      <c r="X125" s="71">
        <f t="shared" si="74"/>
        <v>1</v>
      </c>
      <c r="Y125" s="47">
        <f t="shared" si="75"/>
        <v>0</v>
      </c>
      <c r="Z125" s="47">
        <f t="shared" si="76"/>
        <v>0</v>
      </c>
      <c r="AA125" s="47">
        <f t="shared" si="77"/>
        <v>0</v>
      </c>
      <c r="AB125" s="47">
        <f t="shared" si="78"/>
        <v>1</v>
      </c>
      <c r="AC125" s="73">
        <f t="shared" si="79"/>
        <v>0</v>
      </c>
      <c r="AD125" s="73">
        <f t="shared" si="80"/>
        <v>0</v>
      </c>
    </row>
    <row r="126" spans="1:30" ht="15">
      <c r="A126" s="88" t="s">
        <v>176</v>
      </c>
      <c r="B126" s="66"/>
      <c r="C126" s="67">
        <v>16</v>
      </c>
      <c r="D126" s="68">
        <f t="shared" si="70"/>
        <v>6.25E-2</v>
      </c>
      <c r="E126" s="70"/>
      <c r="F126" s="70"/>
      <c r="G126" s="70"/>
      <c r="H126" s="70"/>
      <c r="I126" s="71">
        <f t="shared" si="71"/>
        <v>0</v>
      </c>
      <c r="J126" s="70"/>
      <c r="K126" s="70"/>
      <c r="L126" s="70"/>
      <c r="M126" s="70"/>
      <c r="N126" s="71">
        <f t="shared" si="72"/>
        <v>0</v>
      </c>
      <c r="O126" s="70"/>
      <c r="P126" s="70"/>
      <c r="Q126" s="70"/>
      <c r="R126" s="70"/>
      <c r="S126" s="71">
        <f t="shared" si="73"/>
        <v>0</v>
      </c>
      <c r="T126" s="70"/>
      <c r="U126" s="70" t="s">
        <v>20</v>
      </c>
      <c r="V126" s="70"/>
      <c r="W126" s="70"/>
      <c r="X126" s="71">
        <f t="shared" si="74"/>
        <v>1</v>
      </c>
      <c r="Y126" s="47">
        <f t="shared" si="75"/>
        <v>0</v>
      </c>
      <c r="Z126" s="47">
        <f t="shared" si="76"/>
        <v>0</v>
      </c>
      <c r="AA126" s="47">
        <f t="shared" si="77"/>
        <v>0</v>
      </c>
      <c r="AB126" s="47">
        <f t="shared" si="78"/>
        <v>1</v>
      </c>
      <c r="AC126" s="73">
        <f t="shared" si="79"/>
        <v>0</v>
      </c>
      <c r="AD126" s="73">
        <f t="shared" si="80"/>
        <v>0</v>
      </c>
    </row>
    <row r="127" spans="1:30" ht="15">
      <c r="A127" s="88" t="s">
        <v>162</v>
      </c>
      <c r="B127" s="66"/>
      <c r="C127" s="67">
        <v>32</v>
      </c>
      <c r="D127" s="68">
        <f t="shared" si="70"/>
        <v>6.25E-2</v>
      </c>
      <c r="E127" s="70"/>
      <c r="F127" s="70"/>
      <c r="G127" s="70"/>
      <c r="H127" s="70"/>
      <c r="I127" s="71">
        <f t="shared" si="71"/>
        <v>0</v>
      </c>
      <c r="J127" s="70"/>
      <c r="K127" s="70"/>
      <c r="L127" s="70"/>
      <c r="M127" s="70" t="s">
        <v>20</v>
      </c>
      <c r="N127" s="71">
        <f t="shared" si="72"/>
        <v>1</v>
      </c>
      <c r="O127" s="70"/>
      <c r="P127" s="70"/>
      <c r="Q127" s="70"/>
      <c r="R127" s="70"/>
      <c r="S127" s="71">
        <f t="shared" si="73"/>
        <v>0</v>
      </c>
      <c r="T127" s="70"/>
      <c r="U127" s="70"/>
      <c r="V127" s="70"/>
      <c r="W127" s="70" t="s">
        <v>20</v>
      </c>
      <c r="X127" s="71">
        <f t="shared" si="74"/>
        <v>1</v>
      </c>
      <c r="Y127" s="47">
        <f t="shared" si="75"/>
        <v>0</v>
      </c>
      <c r="Z127" s="47">
        <f t="shared" si="76"/>
        <v>0</v>
      </c>
      <c r="AA127" s="47">
        <f t="shared" si="77"/>
        <v>0</v>
      </c>
      <c r="AB127" s="47">
        <f t="shared" si="78"/>
        <v>2</v>
      </c>
      <c r="AC127" s="73">
        <f t="shared" si="79"/>
        <v>0</v>
      </c>
      <c r="AD127" s="73">
        <f t="shared" si="80"/>
        <v>0</v>
      </c>
    </row>
    <row r="128" spans="1:30" ht="15">
      <c r="A128" s="88" t="s">
        <v>192</v>
      </c>
      <c r="B128" s="66"/>
      <c r="C128" s="67">
        <v>48</v>
      </c>
      <c r="D128" s="68">
        <f t="shared" si="70"/>
        <v>2.0833333333333332E-2</v>
      </c>
      <c r="E128" s="70"/>
      <c r="F128" s="70"/>
      <c r="G128" s="70"/>
      <c r="H128" s="70"/>
      <c r="I128" s="71">
        <f t="shared" si="71"/>
        <v>0</v>
      </c>
      <c r="J128" s="70"/>
      <c r="K128" s="70"/>
      <c r="L128" s="70"/>
      <c r="M128" s="70"/>
      <c r="N128" s="71">
        <f t="shared" si="72"/>
        <v>0</v>
      </c>
      <c r="O128" s="70"/>
      <c r="P128" s="70"/>
      <c r="Q128" s="70"/>
      <c r="R128" s="70" t="s">
        <v>20</v>
      </c>
      <c r="S128" s="71">
        <f t="shared" si="73"/>
        <v>1</v>
      </c>
      <c r="T128" s="70"/>
      <c r="U128" s="70"/>
      <c r="V128" s="70"/>
      <c r="W128" s="70"/>
      <c r="X128" s="71">
        <f t="shared" si="74"/>
        <v>0</v>
      </c>
      <c r="Y128" s="47">
        <f t="shared" si="75"/>
        <v>0</v>
      </c>
      <c r="Z128" s="47">
        <f t="shared" si="76"/>
        <v>0</v>
      </c>
      <c r="AA128" s="47">
        <f t="shared" si="77"/>
        <v>0</v>
      </c>
      <c r="AB128" s="47">
        <f t="shared" si="78"/>
        <v>1</v>
      </c>
      <c r="AC128" s="73">
        <f t="shared" si="79"/>
        <v>0</v>
      </c>
      <c r="AD128" s="73">
        <f t="shared" si="80"/>
        <v>0</v>
      </c>
    </row>
    <row r="129" spans="1:30" ht="15">
      <c r="A129" s="88" t="s">
        <v>163</v>
      </c>
      <c r="B129" s="66"/>
      <c r="C129" s="67">
        <v>32</v>
      </c>
      <c r="D129" s="68">
        <f t="shared" si="70"/>
        <v>3.125E-2</v>
      </c>
      <c r="E129" s="70"/>
      <c r="F129" s="70"/>
      <c r="G129" s="70"/>
      <c r="H129" s="70"/>
      <c r="I129" s="71">
        <f t="shared" si="71"/>
        <v>0</v>
      </c>
      <c r="J129" s="70"/>
      <c r="K129" s="70"/>
      <c r="L129" s="70"/>
      <c r="M129" s="70" t="s">
        <v>20</v>
      </c>
      <c r="N129" s="71">
        <f t="shared" si="72"/>
        <v>1</v>
      </c>
      <c r="O129" s="70"/>
      <c r="P129" s="70"/>
      <c r="Q129" s="70"/>
      <c r="R129" s="70"/>
      <c r="S129" s="71">
        <f t="shared" si="73"/>
        <v>0</v>
      </c>
      <c r="T129" s="70"/>
      <c r="U129" s="70"/>
      <c r="V129" s="70"/>
      <c r="W129" s="70"/>
      <c r="X129" s="71">
        <f t="shared" si="74"/>
        <v>0</v>
      </c>
      <c r="Y129" s="47">
        <f t="shared" si="75"/>
        <v>0</v>
      </c>
      <c r="Z129" s="47">
        <f t="shared" si="76"/>
        <v>0</v>
      </c>
      <c r="AA129" s="47">
        <f t="shared" si="77"/>
        <v>0</v>
      </c>
      <c r="AB129" s="47">
        <f t="shared" si="78"/>
        <v>1</v>
      </c>
      <c r="AC129" s="73">
        <f t="shared" si="79"/>
        <v>0</v>
      </c>
      <c r="AD129" s="73">
        <f t="shared" si="80"/>
        <v>0</v>
      </c>
    </row>
    <row r="130" spans="1:30" ht="15">
      <c r="A130" s="65" t="s">
        <v>73</v>
      </c>
      <c r="B130" s="65"/>
      <c r="C130" s="67">
        <v>32</v>
      </c>
      <c r="D130" s="90">
        <f t="shared" si="70"/>
        <v>0</v>
      </c>
      <c r="E130" s="70"/>
      <c r="F130" s="70"/>
      <c r="G130" s="70"/>
      <c r="H130" s="70"/>
      <c r="I130" s="94">
        <f t="shared" si="71"/>
        <v>0</v>
      </c>
      <c r="J130" s="70"/>
      <c r="K130" s="70"/>
      <c r="L130" s="70"/>
      <c r="M130" s="70"/>
      <c r="N130" s="94">
        <f t="shared" si="72"/>
        <v>0</v>
      </c>
      <c r="O130" s="70"/>
      <c r="P130" s="70"/>
      <c r="Q130" s="70"/>
      <c r="R130" s="70"/>
      <c r="S130" s="94">
        <f t="shared" si="73"/>
        <v>0</v>
      </c>
      <c r="T130" s="70"/>
      <c r="U130" s="70"/>
      <c r="V130" s="70"/>
      <c r="W130" s="70"/>
      <c r="X130" s="94">
        <f t="shared" si="74"/>
        <v>0</v>
      </c>
      <c r="Y130" s="73">
        <f t="shared" si="75"/>
        <v>0</v>
      </c>
      <c r="Z130" s="73">
        <f t="shared" si="76"/>
        <v>0</v>
      </c>
      <c r="AA130" s="73">
        <f t="shared" si="77"/>
        <v>0</v>
      </c>
      <c r="AB130" s="73">
        <f t="shared" si="78"/>
        <v>0</v>
      </c>
      <c r="AC130" s="73">
        <f t="shared" si="79"/>
        <v>0</v>
      </c>
      <c r="AD130" s="73">
        <f t="shared" si="80"/>
        <v>0</v>
      </c>
    </row>
    <row r="131" spans="1:30" ht="15">
      <c r="A131" s="65" t="s">
        <v>212</v>
      </c>
      <c r="B131" s="75"/>
      <c r="C131" s="98">
        <v>16</v>
      </c>
      <c r="D131" s="90">
        <f t="shared" si="70"/>
        <v>0</v>
      </c>
      <c r="E131" s="70"/>
      <c r="F131" s="70"/>
      <c r="G131" s="70"/>
      <c r="H131" s="70"/>
      <c r="I131" s="94">
        <f t="shared" si="71"/>
        <v>0</v>
      </c>
      <c r="J131" s="70"/>
      <c r="K131" s="70"/>
      <c r="L131" s="70"/>
      <c r="M131" s="70"/>
      <c r="N131" s="94">
        <f t="shared" si="72"/>
        <v>0</v>
      </c>
      <c r="O131" s="70"/>
      <c r="P131" s="70"/>
      <c r="Q131" s="70"/>
      <c r="R131" s="70"/>
      <c r="S131" s="94">
        <f t="shared" si="73"/>
        <v>0</v>
      </c>
      <c r="T131" s="70"/>
      <c r="U131" s="70"/>
      <c r="V131" s="70"/>
      <c r="W131" s="70"/>
      <c r="X131" s="94">
        <f t="shared" si="74"/>
        <v>0</v>
      </c>
      <c r="Y131" s="73">
        <f t="shared" si="75"/>
        <v>0</v>
      </c>
      <c r="Z131" s="73">
        <f t="shared" si="76"/>
        <v>0</v>
      </c>
      <c r="AA131" s="73">
        <f t="shared" si="77"/>
        <v>0</v>
      </c>
      <c r="AB131" s="73">
        <f t="shared" si="78"/>
        <v>0</v>
      </c>
      <c r="AC131" s="73">
        <f t="shared" si="79"/>
        <v>0</v>
      </c>
      <c r="AD131" s="73">
        <f t="shared" si="80"/>
        <v>0</v>
      </c>
    </row>
    <row r="132" spans="1:30" ht="15">
      <c r="A132" s="65" t="s">
        <v>202</v>
      </c>
      <c r="B132" s="75"/>
      <c r="C132" s="99">
        <v>32</v>
      </c>
      <c r="D132" s="90">
        <f t="shared" si="70"/>
        <v>6.25E-2</v>
      </c>
      <c r="E132" s="70"/>
      <c r="F132" s="70"/>
      <c r="G132" s="70" t="s">
        <v>20</v>
      </c>
      <c r="H132" s="70"/>
      <c r="I132" s="94">
        <f t="shared" si="71"/>
        <v>1</v>
      </c>
      <c r="J132" s="70"/>
      <c r="K132" s="70"/>
      <c r="L132" s="70"/>
      <c r="M132" s="70"/>
      <c r="N132" s="94">
        <f t="shared" si="72"/>
        <v>0</v>
      </c>
      <c r="O132" s="70" t="s">
        <v>20</v>
      </c>
      <c r="P132" s="70"/>
      <c r="Q132" s="70"/>
      <c r="R132" s="70"/>
      <c r="S132" s="94">
        <f t="shared" si="73"/>
        <v>1</v>
      </c>
      <c r="T132" s="70"/>
      <c r="U132" s="70"/>
      <c r="V132" s="70"/>
      <c r="W132" s="70"/>
      <c r="X132" s="94">
        <f t="shared" si="74"/>
        <v>0</v>
      </c>
      <c r="Y132" s="73">
        <f t="shared" si="75"/>
        <v>0</v>
      </c>
      <c r="Z132" s="73">
        <f t="shared" si="76"/>
        <v>0</v>
      </c>
      <c r="AA132" s="73">
        <f t="shared" si="77"/>
        <v>0</v>
      </c>
      <c r="AB132" s="73">
        <f t="shared" si="78"/>
        <v>2</v>
      </c>
      <c r="AC132" s="73">
        <f t="shared" si="79"/>
        <v>0</v>
      </c>
      <c r="AD132" s="73">
        <f t="shared" si="80"/>
        <v>0</v>
      </c>
    </row>
    <row r="133" spans="1:30" ht="15">
      <c r="A133" s="65" t="s">
        <v>72</v>
      </c>
      <c r="B133" s="75"/>
      <c r="C133" s="99">
        <v>15</v>
      </c>
      <c r="D133" s="90">
        <f t="shared" si="70"/>
        <v>6.6666666666666666E-2</v>
      </c>
      <c r="E133" s="70"/>
      <c r="F133" s="70"/>
      <c r="G133" s="70"/>
      <c r="H133" s="70"/>
      <c r="I133" s="94">
        <f t="shared" si="71"/>
        <v>0</v>
      </c>
      <c r="J133" s="70"/>
      <c r="K133" s="70"/>
      <c r="L133" s="70"/>
      <c r="M133" s="70"/>
      <c r="N133" s="94">
        <f t="shared" si="72"/>
        <v>0</v>
      </c>
      <c r="O133" s="70"/>
      <c r="P133" s="70"/>
      <c r="Q133" s="70"/>
      <c r="R133" s="70"/>
      <c r="S133" s="94">
        <f t="shared" si="73"/>
        <v>0</v>
      </c>
      <c r="T133" s="70"/>
      <c r="U133" s="70"/>
      <c r="V133" s="70"/>
      <c r="W133" s="70" t="s">
        <v>20</v>
      </c>
      <c r="X133" s="94">
        <f t="shared" si="74"/>
        <v>1</v>
      </c>
      <c r="Y133" s="73">
        <f t="shared" si="75"/>
        <v>0</v>
      </c>
      <c r="Z133" s="73">
        <f t="shared" si="76"/>
        <v>0</v>
      </c>
      <c r="AA133" s="73">
        <f t="shared" si="77"/>
        <v>0</v>
      </c>
      <c r="AB133" s="73">
        <f t="shared" si="78"/>
        <v>1</v>
      </c>
      <c r="AC133" s="73">
        <f t="shared" si="79"/>
        <v>0</v>
      </c>
      <c r="AD133" s="73">
        <f t="shared" si="80"/>
        <v>0</v>
      </c>
    </row>
  </sheetData>
  <mergeCells count="22">
    <mergeCell ref="Y3:AD3"/>
    <mergeCell ref="A3:D3"/>
    <mergeCell ref="E3:I3"/>
    <mergeCell ref="J3:N3"/>
    <mergeCell ref="O3:S3"/>
    <mergeCell ref="T3:X3"/>
    <mergeCell ref="A117:B117"/>
    <mergeCell ref="E117:X117"/>
    <mergeCell ref="A1:B1"/>
    <mergeCell ref="A6:B6"/>
    <mergeCell ref="A23:B23"/>
    <mergeCell ref="E23:X23"/>
    <mergeCell ref="A42:B42"/>
    <mergeCell ref="E42:X42"/>
    <mergeCell ref="E61:X61"/>
    <mergeCell ref="E6:X6"/>
    <mergeCell ref="A61:B61"/>
    <mergeCell ref="A80:B80"/>
    <mergeCell ref="E80:X80"/>
    <mergeCell ref="A99:B99"/>
    <mergeCell ref="E99:X99"/>
    <mergeCell ref="W1:AD2"/>
  </mergeCells>
  <conditionalFormatting sqref="D7:D22 D24:D40 D43:D59 D62:D78 D81:D97 D100:D115 D118:D133">
    <cfRule type="cellIs" dxfId="2" priority="1" operator="greaterThan">
      <formula>"10%"</formula>
    </cfRule>
  </conditionalFormatting>
  <dataValidations count="2">
    <dataValidation type="list" allowBlank="1" showErrorMessage="1" sqref="L26">
      <formula1>"ф,р,а,к,с"</formula1>
    </dataValidation>
    <dataValidation type="list" allowBlank="1" showErrorMessage="1" sqref="E7:H22 J7:M22 O7:R22 T7:W22 J24:M25 J26:K26 M26 E24:H40 J27:M40 O24:R40 T24:W40 E43:H59 J43:M59 O43:R59 T43:W59 E62:H78 J62:M78 O62:R78 T62:W78 E81:H97 J81:M97 O81:R97 T81:W97 E100:H115 J100:M115 O100:R115 T100:W115 E118:H133 J118:M133 O118:R133 T118:W133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56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219</v>
      </c>
      <c r="B2" s="43">
        <v>3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220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221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32</v>
      </c>
      <c r="D7" s="68">
        <f t="shared" ref="D7:D21" si="0">(I7+N7+S7+X7)/C7</f>
        <v>3.125E-2</v>
      </c>
      <c r="E7" s="69"/>
      <c r="F7" s="70"/>
      <c r="G7" s="70"/>
      <c r="H7" s="70"/>
      <c r="I7" s="71">
        <f t="shared" ref="I7:I21" si="1">COUNTA(E7:H7)</f>
        <v>0</v>
      </c>
      <c r="J7" s="72"/>
      <c r="K7" s="70"/>
      <c r="L7" s="70"/>
      <c r="M7" s="70"/>
      <c r="N7" s="71">
        <f t="shared" ref="N7:N21" si="2">COUNTA(J7:M7)</f>
        <v>0</v>
      </c>
      <c r="O7" s="72"/>
      <c r="P7" s="70"/>
      <c r="Q7" s="70"/>
      <c r="R7" s="70"/>
      <c r="S7" s="71">
        <f t="shared" ref="S7:S21" si="3">COUNTA(O7:R7)</f>
        <v>0</v>
      </c>
      <c r="T7" s="72"/>
      <c r="U7" s="70"/>
      <c r="V7" s="70"/>
      <c r="W7" s="70" t="s">
        <v>20</v>
      </c>
      <c r="X7" s="71">
        <f t="shared" ref="X7:X21" si="4">COUNTA(T7:W7)</f>
        <v>1</v>
      </c>
      <c r="Y7" s="47">
        <f t="shared" ref="Y7:Y21" si="5">COUNTIF(E7:X7,$E$1)</f>
        <v>0</v>
      </c>
      <c r="Z7" s="47">
        <f t="shared" ref="Z7:Z21" si="6">COUNTIF(E7:X7,$F$1)</f>
        <v>0</v>
      </c>
      <c r="AA7" s="47">
        <f t="shared" ref="AA7:AA21" si="7">COUNTIF(E7:X7,$G$1)</f>
        <v>0</v>
      </c>
      <c r="AB7" s="47">
        <f t="shared" ref="AB7:AB21" si="8">COUNTIF(E7:X7,$H$1)</f>
        <v>1</v>
      </c>
      <c r="AC7" s="73">
        <f t="shared" ref="AC7:AC21" si="9">COUNTIF(E7:X7,$I$1)</f>
        <v>3</v>
      </c>
      <c r="AD7" s="73">
        <f t="shared" ref="AD7:AD21" si="10">COUNTIF(E7:X7,$J$1)</f>
        <v>3</v>
      </c>
    </row>
    <row r="8" spans="1:30" ht="15">
      <c r="A8" s="88" t="s">
        <v>159</v>
      </c>
      <c r="B8" s="66"/>
      <c r="C8" s="67">
        <v>48</v>
      </c>
      <c r="D8" s="68">
        <f t="shared" si="0"/>
        <v>2.0833333333333332E-2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 t="s">
        <v>20</v>
      </c>
      <c r="V8" s="70"/>
      <c r="W8" s="70"/>
      <c r="X8" s="71">
        <f t="shared" si="4"/>
        <v>1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1</v>
      </c>
      <c r="AC8" s="73">
        <f t="shared" si="9"/>
        <v>3</v>
      </c>
      <c r="AD8" s="73">
        <f t="shared" si="10"/>
        <v>3</v>
      </c>
    </row>
    <row r="9" spans="1:30" ht="15">
      <c r="A9" s="88" t="s">
        <v>160</v>
      </c>
      <c r="B9" s="66"/>
      <c r="C9" s="67">
        <v>45</v>
      </c>
      <c r="D9" s="68">
        <f t="shared" si="0"/>
        <v>4.4444444444444446E-2</v>
      </c>
      <c r="E9" s="70"/>
      <c r="F9" s="70"/>
      <c r="G9" s="70"/>
      <c r="H9" s="70"/>
      <c r="I9" s="71">
        <f t="shared" si="1"/>
        <v>0</v>
      </c>
      <c r="J9" s="70"/>
      <c r="K9" s="70"/>
      <c r="L9" s="70"/>
      <c r="M9" s="70" t="s">
        <v>20</v>
      </c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 t="s">
        <v>20</v>
      </c>
      <c r="V9" s="70"/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2</v>
      </c>
      <c r="AD9" s="73">
        <f t="shared" si="10"/>
        <v>2</v>
      </c>
    </row>
    <row r="10" spans="1:30" ht="15">
      <c r="A10" s="88" t="s">
        <v>188</v>
      </c>
      <c r="B10" s="66"/>
      <c r="C10" s="67">
        <v>64</v>
      </c>
      <c r="D10" s="68">
        <f t="shared" si="0"/>
        <v>6.25E-2</v>
      </c>
      <c r="E10" s="70"/>
      <c r="F10" s="70"/>
      <c r="G10" s="70"/>
      <c r="H10" s="70"/>
      <c r="I10" s="71">
        <f t="shared" si="1"/>
        <v>0</v>
      </c>
      <c r="J10" s="70" t="s">
        <v>20</v>
      </c>
      <c r="K10" s="70"/>
      <c r="L10" s="70"/>
      <c r="M10" s="70"/>
      <c r="N10" s="71">
        <f t="shared" si="2"/>
        <v>1</v>
      </c>
      <c r="O10" s="70" t="s">
        <v>20</v>
      </c>
      <c r="P10" s="70"/>
      <c r="Q10" s="70"/>
      <c r="R10" s="70" t="s">
        <v>20</v>
      </c>
      <c r="S10" s="71">
        <f t="shared" si="3"/>
        <v>2</v>
      </c>
      <c r="T10" s="70"/>
      <c r="U10" s="70"/>
      <c r="V10" s="70" t="s">
        <v>20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4</v>
      </c>
      <c r="AC10" s="73">
        <f t="shared" si="9"/>
        <v>1</v>
      </c>
      <c r="AD10" s="73">
        <f t="shared" si="10"/>
        <v>1</v>
      </c>
    </row>
    <row r="11" spans="1:30" ht="15">
      <c r="A11" s="88" t="s">
        <v>189</v>
      </c>
      <c r="B11" s="66"/>
      <c r="C11" s="67">
        <v>48</v>
      </c>
      <c r="D11" s="68">
        <f t="shared" si="0"/>
        <v>4.1666666666666664E-2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 t="s">
        <v>20</v>
      </c>
      <c r="M11" s="70"/>
      <c r="N11" s="71">
        <f t="shared" si="2"/>
        <v>1</v>
      </c>
      <c r="O11" s="70"/>
      <c r="P11" s="70"/>
      <c r="Q11" s="70"/>
      <c r="R11" s="70"/>
      <c r="S11" s="71">
        <f t="shared" si="3"/>
        <v>0</v>
      </c>
      <c r="T11" s="70"/>
      <c r="U11" s="70"/>
      <c r="V11" s="70"/>
      <c r="W11" s="70" t="s">
        <v>20</v>
      </c>
      <c r="X11" s="71">
        <f t="shared" si="4"/>
        <v>1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2</v>
      </c>
      <c r="AC11" s="73">
        <f t="shared" si="9"/>
        <v>2</v>
      </c>
      <c r="AD11" s="73">
        <f t="shared" si="10"/>
        <v>2</v>
      </c>
    </row>
    <row r="12" spans="1:30" ht="15">
      <c r="A12" s="88" t="s">
        <v>190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 t="s">
        <v>20</v>
      </c>
      <c r="Q12" s="70"/>
      <c r="R12" s="70"/>
      <c r="S12" s="71">
        <f t="shared" si="3"/>
        <v>1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3</v>
      </c>
      <c r="AD12" s="73">
        <f t="shared" si="10"/>
        <v>3</v>
      </c>
    </row>
    <row r="13" spans="1:30" ht="15">
      <c r="A13" s="88" t="s">
        <v>191</v>
      </c>
      <c r="B13" s="66"/>
      <c r="C13" s="67">
        <v>64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4</v>
      </c>
      <c r="AD13" s="73">
        <f t="shared" si="10"/>
        <v>4</v>
      </c>
    </row>
    <row r="14" spans="1:30" ht="15">
      <c r="A14" s="88" t="s">
        <v>161</v>
      </c>
      <c r="B14" s="66"/>
      <c r="C14" s="67">
        <v>32</v>
      </c>
      <c r="D14" s="68">
        <f t="shared" si="0"/>
        <v>3.125E-2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 t="s">
        <v>20</v>
      </c>
      <c r="S14" s="71">
        <f t="shared" si="3"/>
        <v>1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1</v>
      </c>
      <c r="AC14" s="73">
        <f t="shared" si="9"/>
        <v>3</v>
      </c>
      <c r="AD14" s="73">
        <f t="shared" si="10"/>
        <v>3</v>
      </c>
    </row>
    <row r="15" spans="1:30" ht="15">
      <c r="A15" s="88" t="s">
        <v>176</v>
      </c>
      <c r="B15" s="66"/>
      <c r="C15" s="67">
        <v>32</v>
      </c>
      <c r="D15" s="68">
        <f t="shared" si="0"/>
        <v>3.125E-2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 t="s">
        <v>20</v>
      </c>
      <c r="W15" s="70"/>
      <c r="X15" s="71">
        <f t="shared" si="4"/>
        <v>1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1</v>
      </c>
      <c r="AC15" s="73">
        <f t="shared" si="9"/>
        <v>3</v>
      </c>
      <c r="AD15" s="73">
        <f t="shared" si="10"/>
        <v>3</v>
      </c>
    </row>
    <row r="16" spans="1:30" ht="15">
      <c r="A16" s="88" t="s">
        <v>162</v>
      </c>
      <c r="B16" s="66"/>
      <c r="C16" s="67">
        <v>16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/>
      <c r="N16" s="71">
        <f t="shared" si="2"/>
        <v>0</v>
      </c>
      <c r="O16" s="70" t="s">
        <v>20</v>
      </c>
      <c r="P16" s="70"/>
      <c r="Q16" s="70"/>
      <c r="R16" s="70"/>
      <c r="S16" s="71">
        <f t="shared" si="3"/>
        <v>1</v>
      </c>
      <c r="T16" s="70"/>
      <c r="U16" s="70"/>
      <c r="V16" s="70"/>
      <c r="W16" s="70"/>
      <c r="X16" s="71">
        <f t="shared" si="4"/>
        <v>0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1</v>
      </c>
      <c r="AC16" s="73">
        <f t="shared" si="9"/>
        <v>3</v>
      </c>
      <c r="AD16" s="73">
        <f t="shared" si="10"/>
        <v>3</v>
      </c>
    </row>
    <row r="17" spans="1:30" ht="15">
      <c r="A17" s="88" t="s">
        <v>192</v>
      </c>
      <c r="B17" s="66"/>
      <c r="C17" s="67">
        <v>32</v>
      </c>
      <c r="D17" s="68">
        <f t="shared" si="0"/>
        <v>6.25E-2</v>
      </c>
      <c r="E17" s="70"/>
      <c r="F17" s="70"/>
      <c r="G17" s="70"/>
      <c r="H17" s="70"/>
      <c r="I17" s="71">
        <f t="shared" si="1"/>
        <v>0</v>
      </c>
      <c r="J17" s="70" t="s">
        <v>20</v>
      </c>
      <c r="K17" s="70"/>
      <c r="L17" s="70"/>
      <c r="M17" s="70"/>
      <c r="N17" s="71">
        <f t="shared" si="2"/>
        <v>1</v>
      </c>
      <c r="O17" s="70"/>
      <c r="P17" s="70"/>
      <c r="Q17" s="70"/>
      <c r="R17" s="70"/>
      <c r="S17" s="71">
        <f t="shared" si="3"/>
        <v>0</v>
      </c>
      <c r="T17" s="70" t="s">
        <v>20</v>
      </c>
      <c r="U17" s="70"/>
      <c r="V17" s="70"/>
      <c r="W17" s="70"/>
      <c r="X17" s="71">
        <f t="shared" si="4"/>
        <v>1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2</v>
      </c>
      <c r="AC17" s="73">
        <f t="shared" si="9"/>
        <v>2</v>
      </c>
      <c r="AD17" s="73">
        <f t="shared" si="10"/>
        <v>2</v>
      </c>
    </row>
    <row r="18" spans="1:30" ht="15">
      <c r="A18" s="88" t="s">
        <v>163</v>
      </c>
      <c r="B18" s="66"/>
      <c r="C18" s="67">
        <v>16</v>
      </c>
      <c r="D18" s="68">
        <f t="shared" si="0"/>
        <v>6.25E-2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 t="s">
        <v>20</v>
      </c>
      <c r="N18" s="71">
        <f t="shared" si="2"/>
        <v>1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1</v>
      </c>
      <c r="AC18" s="73">
        <f t="shared" si="9"/>
        <v>3</v>
      </c>
      <c r="AD18" s="73">
        <f t="shared" si="10"/>
        <v>3</v>
      </c>
    </row>
    <row r="19" spans="1:30" ht="15">
      <c r="A19" s="65" t="s">
        <v>73</v>
      </c>
      <c r="B19" s="65"/>
      <c r="C19" s="67">
        <v>32</v>
      </c>
      <c r="D19" s="90">
        <f t="shared" si="0"/>
        <v>0</v>
      </c>
      <c r="E19" s="70"/>
      <c r="F19" s="70"/>
      <c r="G19" s="70"/>
      <c r="H19" s="70"/>
      <c r="I19" s="94">
        <f t="shared" si="1"/>
        <v>0</v>
      </c>
      <c r="J19" s="70"/>
      <c r="K19" s="70"/>
      <c r="L19" s="70"/>
      <c r="M19" s="70"/>
      <c r="N19" s="94">
        <f t="shared" si="2"/>
        <v>0</v>
      </c>
      <c r="O19" s="70"/>
      <c r="P19" s="70"/>
      <c r="Q19" s="70"/>
      <c r="R19" s="70"/>
      <c r="S19" s="94">
        <f t="shared" si="3"/>
        <v>0</v>
      </c>
      <c r="T19" s="70"/>
      <c r="U19" s="70"/>
      <c r="V19" s="70"/>
      <c r="W19" s="70"/>
      <c r="X19" s="94">
        <f t="shared" si="4"/>
        <v>0</v>
      </c>
      <c r="Y19" s="73">
        <f t="shared" si="5"/>
        <v>0</v>
      </c>
      <c r="Z19" s="73">
        <f t="shared" si="6"/>
        <v>0</v>
      </c>
      <c r="AA19" s="73">
        <f t="shared" si="7"/>
        <v>0</v>
      </c>
      <c r="AB19" s="73">
        <f t="shared" si="8"/>
        <v>0</v>
      </c>
      <c r="AC19" s="73">
        <f t="shared" si="9"/>
        <v>4</v>
      </c>
      <c r="AD19" s="73">
        <f t="shared" si="10"/>
        <v>4</v>
      </c>
    </row>
    <row r="20" spans="1:30" ht="15">
      <c r="A20" s="65" t="s">
        <v>202</v>
      </c>
      <c r="B20" s="65"/>
      <c r="C20" s="67">
        <v>16</v>
      </c>
      <c r="D20" s="90">
        <f t="shared" si="0"/>
        <v>0</v>
      </c>
      <c r="E20" s="70"/>
      <c r="F20" s="70"/>
      <c r="G20" s="70"/>
      <c r="H20" s="70"/>
      <c r="I20" s="94">
        <f t="shared" si="1"/>
        <v>0</v>
      </c>
      <c r="J20" s="70"/>
      <c r="K20" s="70"/>
      <c r="L20" s="70"/>
      <c r="M20" s="70"/>
      <c r="N20" s="94">
        <f t="shared" si="2"/>
        <v>0</v>
      </c>
      <c r="O20" s="70"/>
      <c r="P20" s="70"/>
      <c r="Q20" s="70"/>
      <c r="R20" s="70"/>
      <c r="S20" s="94">
        <f t="shared" si="3"/>
        <v>0</v>
      </c>
      <c r="T20" s="70"/>
      <c r="U20" s="70"/>
      <c r="V20" s="70"/>
      <c r="W20" s="70"/>
      <c r="X20" s="94">
        <f t="shared" si="4"/>
        <v>0</v>
      </c>
      <c r="Y20" s="73">
        <f t="shared" si="5"/>
        <v>0</v>
      </c>
      <c r="Z20" s="73">
        <f t="shared" si="6"/>
        <v>0</v>
      </c>
      <c r="AA20" s="73">
        <f t="shared" si="7"/>
        <v>0</v>
      </c>
      <c r="AB20" s="73">
        <f t="shared" si="8"/>
        <v>0</v>
      </c>
      <c r="AC20" s="73">
        <f t="shared" si="9"/>
        <v>4</v>
      </c>
      <c r="AD20" s="73">
        <f t="shared" si="10"/>
        <v>4</v>
      </c>
    </row>
    <row r="21" spans="1:30" ht="15">
      <c r="A21" s="104" t="s">
        <v>212</v>
      </c>
      <c r="B21" s="65"/>
      <c r="C21" s="67">
        <v>16</v>
      </c>
      <c r="D21" s="90">
        <f t="shared" si="0"/>
        <v>0</v>
      </c>
      <c r="E21" s="70"/>
      <c r="F21" s="70"/>
      <c r="G21" s="70"/>
      <c r="H21" s="70"/>
      <c r="I21" s="94">
        <f t="shared" si="1"/>
        <v>0</v>
      </c>
      <c r="J21" s="70"/>
      <c r="K21" s="70"/>
      <c r="L21" s="70"/>
      <c r="M21" s="70"/>
      <c r="N21" s="94">
        <f t="shared" si="2"/>
        <v>0</v>
      </c>
      <c r="O21" s="70"/>
      <c r="P21" s="70"/>
      <c r="Q21" s="70"/>
      <c r="R21" s="70"/>
      <c r="S21" s="94">
        <f t="shared" si="3"/>
        <v>0</v>
      </c>
      <c r="T21" s="70"/>
      <c r="U21" s="70"/>
      <c r="V21" s="70"/>
      <c r="W21" s="70"/>
      <c r="X21" s="94">
        <f t="shared" si="4"/>
        <v>0</v>
      </c>
      <c r="Y21" s="73">
        <f t="shared" si="5"/>
        <v>0</v>
      </c>
      <c r="Z21" s="73">
        <f t="shared" si="6"/>
        <v>0</v>
      </c>
      <c r="AA21" s="73">
        <f t="shared" si="7"/>
        <v>0</v>
      </c>
      <c r="AB21" s="73">
        <f t="shared" si="8"/>
        <v>0</v>
      </c>
      <c r="AC21" s="73">
        <f t="shared" si="9"/>
        <v>4</v>
      </c>
      <c r="AD21" s="73">
        <f t="shared" si="10"/>
        <v>4</v>
      </c>
    </row>
    <row r="22" spans="1:30">
      <c r="A22" s="101"/>
      <c r="B22" s="101"/>
      <c r="C22" s="102"/>
      <c r="D22" s="82"/>
      <c r="E22" s="83"/>
      <c r="F22" s="83"/>
      <c r="G22" s="83"/>
      <c r="H22" s="83"/>
      <c r="I22" s="84">
        <f>SUM(I7:I21)</f>
        <v>0</v>
      </c>
      <c r="J22" s="83"/>
      <c r="K22" s="83"/>
      <c r="L22" s="83"/>
      <c r="M22" s="83"/>
      <c r="N22" s="84">
        <f>SUM(N7:N21)</f>
        <v>5</v>
      </c>
      <c r="O22" s="83"/>
      <c r="P22" s="83"/>
      <c r="Q22" s="83"/>
      <c r="R22" s="83"/>
      <c r="S22" s="84">
        <f>SUM(S7:S21)</f>
        <v>5</v>
      </c>
      <c r="T22" s="83"/>
      <c r="U22" s="83"/>
      <c r="V22" s="83"/>
      <c r="W22" s="83"/>
      <c r="X22" s="84">
        <f>SUM(X7:X21)</f>
        <v>7</v>
      </c>
      <c r="Y22" s="85">
        <f t="shared" ref="Y22:AD22" si="11">SUM(Y7:Y19)</f>
        <v>0</v>
      </c>
      <c r="Z22" s="85">
        <f t="shared" si="11"/>
        <v>0</v>
      </c>
      <c r="AA22" s="85">
        <f t="shared" si="11"/>
        <v>0</v>
      </c>
      <c r="AB22" s="85">
        <f t="shared" si="11"/>
        <v>17</v>
      </c>
      <c r="AC22" s="85">
        <f t="shared" si="11"/>
        <v>36</v>
      </c>
      <c r="AD22" s="85">
        <f t="shared" si="11"/>
        <v>36</v>
      </c>
    </row>
    <row r="23" spans="1:30">
      <c r="A23" s="128" t="s">
        <v>222</v>
      </c>
      <c r="B23" s="111"/>
      <c r="C23" s="61"/>
      <c r="D23" s="62"/>
      <c r="E23" s="129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40"/>
      <c r="Z23" s="40"/>
      <c r="AA23" s="40"/>
      <c r="AB23" s="40"/>
      <c r="AC23" s="63"/>
      <c r="AD23" s="64"/>
    </row>
    <row r="24" spans="1:30" ht="15">
      <c r="A24" s="88" t="s">
        <v>65</v>
      </c>
      <c r="B24" s="66"/>
      <c r="C24" s="67">
        <v>32</v>
      </c>
      <c r="D24" s="68">
        <f t="shared" ref="D24:D38" si="12">(I24+N24+S24+X24)/C24</f>
        <v>3.125E-2</v>
      </c>
      <c r="E24" s="69"/>
      <c r="F24" s="70"/>
      <c r="G24" s="70"/>
      <c r="H24" s="70"/>
      <c r="I24" s="71">
        <f t="shared" ref="I24:I38" si="13">COUNTA(E24:H24)</f>
        <v>0</v>
      </c>
      <c r="J24" s="72"/>
      <c r="K24" s="70"/>
      <c r="L24" s="70"/>
      <c r="M24" s="70"/>
      <c r="N24" s="71">
        <f t="shared" ref="N24:N38" si="14">COUNTA(J24:M24)</f>
        <v>0</v>
      </c>
      <c r="O24" s="72"/>
      <c r="P24" s="70"/>
      <c r="Q24" s="70"/>
      <c r="R24" s="70"/>
      <c r="S24" s="71">
        <f t="shared" ref="S24:S38" si="15">COUNTA(O24:R24)</f>
        <v>0</v>
      </c>
      <c r="T24" s="72"/>
      <c r="U24" s="70"/>
      <c r="V24" s="70"/>
      <c r="W24" s="70" t="s">
        <v>20</v>
      </c>
      <c r="X24" s="71">
        <f t="shared" ref="X24:X38" si="16">COUNTA(T24:W24)</f>
        <v>1</v>
      </c>
      <c r="Y24" s="47">
        <f t="shared" ref="Y24:Y38" si="17">COUNTIF(E24:X24,$E$1)</f>
        <v>0</v>
      </c>
      <c r="Z24" s="47">
        <f t="shared" ref="Z24:Z38" si="18">COUNTIF(E24:X24,$F$1)</f>
        <v>0</v>
      </c>
      <c r="AA24" s="47">
        <f t="shared" ref="AA24:AA38" si="19">COUNTIF(E24:X24,$G$1)</f>
        <v>0</v>
      </c>
      <c r="AB24" s="47">
        <f t="shared" ref="AB24:AB38" si="20">COUNTIF(E24:X24,$H$1)</f>
        <v>1</v>
      </c>
      <c r="AC24" s="73">
        <f t="shared" ref="AC24:AC38" si="21">COUNTIF(E24:X24,$I$1)</f>
        <v>3</v>
      </c>
      <c r="AD24" s="73">
        <f t="shared" ref="AD24:AD38" si="22">COUNTIF(E24:X24,$J$1)</f>
        <v>3</v>
      </c>
    </row>
    <row r="25" spans="1:30" ht="15">
      <c r="A25" s="88" t="s">
        <v>159</v>
      </c>
      <c r="B25" s="66"/>
      <c r="C25" s="67">
        <v>48</v>
      </c>
      <c r="D25" s="68">
        <f t="shared" si="12"/>
        <v>2.0833333333333332E-2</v>
      </c>
      <c r="E25" s="70"/>
      <c r="F25" s="70"/>
      <c r="G25" s="70"/>
      <c r="H25" s="70"/>
      <c r="I25" s="71">
        <f t="shared" si="13"/>
        <v>0</v>
      </c>
      <c r="J25" s="70"/>
      <c r="K25" s="70"/>
      <c r="L25" s="70"/>
      <c r="M25" s="70"/>
      <c r="N25" s="71">
        <f t="shared" si="14"/>
        <v>0</v>
      </c>
      <c r="O25" s="70"/>
      <c r="P25" s="70"/>
      <c r="Q25" s="70"/>
      <c r="R25" s="70"/>
      <c r="S25" s="71">
        <f t="shared" si="15"/>
        <v>0</v>
      </c>
      <c r="T25" s="70"/>
      <c r="U25" s="70" t="s">
        <v>20</v>
      </c>
      <c r="V25" s="70"/>
      <c r="W25" s="70"/>
      <c r="X25" s="71">
        <f t="shared" si="16"/>
        <v>1</v>
      </c>
      <c r="Y25" s="47">
        <f t="shared" si="17"/>
        <v>0</v>
      </c>
      <c r="Z25" s="47">
        <f t="shared" si="18"/>
        <v>0</v>
      </c>
      <c r="AA25" s="47">
        <f t="shared" si="19"/>
        <v>0</v>
      </c>
      <c r="AB25" s="47">
        <f t="shared" si="20"/>
        <v>1</v>
      </c>
      <c r="AC25" s="73">
        <f t="shared" si="21"/>
        <v>3</v>
      </c>
      <c r="AD25" s="73">
        <f t="shared" si="22"/>
        <v>3</v>
      </c>
    </row>
    <row r="26" spans="1:30" ht="15">
      <c r="A26" s="88" t="s">
        <v>160</v>
      </c>
      <c r="B26" s="66"/>
      <c r="C26" s="67">
        <v>45</v>
      </c>
      <c r="D26" s="68">
        <f t="shared" si="12"/>
        <v>4.4444444444444446E-2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 t="s">
        <v>20</v>
      </c>
      <c r="N26" s="71">
        <f t="shared" si="14"/>
        <v>1</v>
      </c>
      <c r="O26" s="70"/>
      <c r="P26" s="70"/>
      <c r="Q26" s="70"/>
      <c r="R26" s="70"/>
      <c r="S26" s="71">
        <f t="shared" si="15"/>
        <v>0</v>
      </c>
      <c r="T26" s="70"/>
      <c r="U26" s="70" t="s">
        <v>20</v>
      </c>
      <c r="V26" s="70"/>
      <c r="W26" s="70"/>
      <c r="X26" s="71">
        <f t="shared" si="16"/>
        <v>1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2</v>
      </c>
      <c r="AC26" s="73">
        <f t="shared" si="21"/>
        <v>2</v>
      </c>
      <c r="AD26" s="73">
        <f t="shared" si="22"/>
        <v>2</v>
      </c>
    </row>
    <row r="27" spans="1:30" ht="15">
      <c r="A27" s="88" t="s">
        <v>188</v>
      </c>
      <c r="B27" s="66"/>
      <c r="C27" s="67">
        <v>32</v>
      </c>
      <c r="D27" s="68">
        <f t="shared" si="12"/>
        <v>6.25E-2</v>
      </c>
      <c r="E27" s="70"/>
      <c r="F27" s="70"/>
      <c r="G27" s="70"/>
      <c r="H27" s="70"/>
      <c r="I27" s="71">
        <f t="shared" si="13"/>
        <v>0</v>
      </c>
      <c r="J27" s="70" t="s">
        <v>20</v>
      </c>
      <c r="K27" s="70"/>
      <c r="L27" s="70"/>
      <c r="M27" s="70"/>
      <c r="N27" s="71">
        <f t="shared" si="14"/>
        <v>1</v>
      </c>
      <c r="O27" s="70"/>
      <c r="P27" s="70"/>
      <c r="Q27" s="70"/>
      <c r="R27" s="70"/>
      <c r="S27" s="71">
        <f t="shared" si="15"/>
        <v>0</v>
      </c>
      <c r="T27" s="70" t="s">
        <v>20</v>
      </c>
      <c r="U27" s="70"/>
      <c r="V27" s="70"/>
      <c r="W27" s="70"/>
      <c r="X27" s="71">
        <f t="shared" si="16"/>
        <v>1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2</v>
      </c>
      <c r="AC27" s="73">
        <f t="shared" si="21"/>
        <v>2</v>
      </c>
      <c r="AD27" s="73">
        <f t="shared" si="22"/>
        <v>2</v>
      </c>
    </row>
    <row r="28" spans="1:30" ht="15">
      <c r="A28" s="88" t="s">
        <v>189</v>
      </c>
      <c r="B28" s="66"/>
      <c r="C28" s="67">
        <v>16</v>
      </c>
      <c r="D28" s="68">
        <f t="shared" si="12"/>
        <v>6.25E-2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 t="s">
        <v>20</v>
      </c>
      <c r="M28" s="70"/>
      <c r="N28" s="71">
        <f t="shared" si="14"/>
        <v>1</v>
      </c>
      <c r="O28" s="70"/>
      <c r="P28" s="70"/>
      <c r="Q28" s="70"/>
      <c r="R28" s="70"/>
      <c r="S28" s="71">
        <f t="shared" si="15"/>
        <v>0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1</v>
      </c>
      <c r="AC28" s="73">
        <f t="shared" si="21"/>
        <v>3</v>
      </c>
      <c r="AD28" s="73">
        <f t="shared" si="22"/>
        <v>3</v>
      </c>
    </row>
    <row r="29" spans="1:30" ht="15">
      <c r="A29" s="88" t="s">
        <v>190</v>
      </c>
      <c r="B29" s="66"/>
      <c r="C29" s="67">
        <v>16</v>
      </c>
      <c r="D29" s="68">
        <f t="shared" si="12"/>
        <v>6.25E-2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 t="s">
        <v>20</v>
      </c>
      <c r="Q29" s="70"/>
      <c r="R29" s="70"/>
      <c r="S29" s="71">
        <f t="shared" si="15"/>
        <v>1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1</v>
      </c>
      <c r="AC29" s="73">
        <f t="shared" si="21"/>
        <v>3</v>
      </c>
      <c r="AD29" s="73">
        <f t="shared" si="22"/>
        <v>3</v>
      </c>
    </row>
    <row r="30" spans="1:30" ht="15">
      <c r="A30" s="88" t="s">
        <v>191</v>
      </c>
      <c r="B30" s="66"/>
      <c r="C30" s="67">
        <v>16</v>
      </c>
      <c r="D30" s="68">
        <f t="shared" si="12"/>
        <v>0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/>
      <c r="W30" s="70"/>
      <c r="X30" s="71">
        <f t="shared" si="16"/>
        <v>0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0</v>
      </c>
      <c r="AC30" s="73">
        <f t="shared" si="21"/>
        <v>4</v>
      </c>
      <c r="AD30" s="73">
        <f t="shared" si="22"/>
        <v>4</v>
      </c>
    </row>
    <row r="31" spans="1:30" ht="15">
      <c r="A31" s="88" t="s">
        <v>161</v>
      </c>
      <c r="B31" s="66"/>
      <c r="C31" s="67">
        <v>32</v>
      </c>
      <c r="D31" s="68">
        <f t="shared" si="12"/>
        <v>3.125E-2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/>
      <c r="N31" s="71">
        <f t="shared" si="14"/>
        <v>0</v>
      </c>
      <c r="O31" s="70"/>
      <c r="P31" s="70"/>
      <c r="Q31" s="70"/>
      <c r="R31" s="70" t="s">
        <v>20</v>
      </c>
      <c r="S31" s="71">
        <f t="shared" si="15"/>
        <v>1</v>
      </c>
      <c r="T31" s="70"/>
      <c r="U31" s="70"/>
      <c r="V31" s="70"/>
      <c r="W31" s="70"/>
      <c r="X31" s="71">
        <f t="shared" si="16"/>
        <v>0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1</v>
      </c>
      <c r="AC31" s="73">
        <f t="shared" si="21"/>
        <v>3</v>
      </c>
      <c r="AD31" s="73">
        <f t="shared" si="22"/>
        <v>3</v>
      </c>
    </row>
    <row r="32" spans="1:30" ht="15">
      <c r="A32" s="88" t="s">
        <v>176</v>
      </c>
      <c r="B32" s="66"/>
      <c r="C32" s="67">
        <v>32</v>
      </c>
      <c r="D32" s="68">
        <f t="shared" si="12"/>
        <v>3.125E-2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 t="s">
        <v>20</v>
      </c>
      <c r="W32" s="70"/>
      <c r="X32" s="71">
        <f t="shared" si="16"/>
        <v>1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1</v>
      </c>
      <c r="AC32" s="73">
        <f t="shared" si="21"/>
        <v>3</v>
      </c>
      <c r="AD32" s="73">
        <f t="shared" si="22"/>
        <v>3</v>
      </c>
    </row>
    <row r="33" spans="1:30" ht="15">
      <c r="A33" s="88" t="s">
        <v>162</v>
      </c>
      <c r="B33" s="66"/>
      <c r="C33" s="67">
        <v>16</v>
      </c>
      <c r="D33" s="68">
        <f t="shared" si="12"/>
        <v>6.25E-2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 t="s">
        <v>20</v>
      </c>
      <c r="P33" s="70"/>
      <c r="Q33" s="70"/>
      <c r="R33" s="70"/>
      <c r="S33" s="71">
        <f t="shared" si="15"/>
        <v>1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1</v>
      </c>
      <c r="AC33" s="73">
        <f t="shared" si="21"/>
        <v>3</v>
      </c>
      <c r="AD33" s="73">
        <f t="shared" si="22"/>
        <v>3</v>
      </c>
    </row>
    <row r="34" spans="1:30" ht="15">
      <c r="A34" s="88" t="s">
        <v>192</v>
      </c>
      <c r="B34" s="66"/>
      <c r="C34" s="67">
        <v>32</v>
      </c>
      <c r="D34" s="68">
        <f t="shared" si="12"/>
        <v>6.25E-2</v>
      </c>
      <c r="E34" s="70"/>
      <c r="F34" s="70"/>
      <c r="G34" s="70"/>
      <c r="H34" s="70"/>
      <c r="I34" s="71">
        <f t="shared" si="13"/>
        <v>0</v>
      </c>
      <c r="J34" s="70" t="s">
        <v>20</v>
      </c>
      <c r="K34" s="70"/>
      <c r="L34" s="70"/>
      <c r="M34" s="70"/>
      <c r="N34" s="71">
        <f t="shared" si="14"/>
        <v>1</v>
      </c>
      <c r="O34" s="70"/>
      <c r="P34" s="70"/>
      <c r="Q34" s="70"/>
      <c r="R34" s="70"/>
      <c r="S34" s="71">
        <f t="shared" si="15"/>
        <v>0</v>
      </c>
      <c r="T34" s="70" t="s">
        <v>20</v>
      </c>
      <c r="U34" s="70"/>
      <c r="V34" s="70"/>
      <c r="W34" s="70"/>
      <c r="X34" s="71">
        <f t="shared" si="16"/>
        <v>1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2</v>
      </c>
      <c r="AC34" s="73">
        <f t="shared" si="21"/>
        <v>2</v>
      </c>
      <c r="AD34" s="73">
        <f t="shared" si="22"/>
        <v>2</v>
      </c>
    </row>
    <row r="35" spans="1:30" ht="15">
      <c r="A35" s="88" t="s">
        <v>163</v>
      </c>
      <c r="B35" s="66"/>
      <c r="C35" s="67">
        <v>48</v>
      </c>
      <c r="D35" s="68">
        <f t="shared" si="12"/>
        <v>4.1666666666666664E-2</v>
      </c>
      <c r="E35" s="70"/>
      <c r="F35" s="70"/>
      <c r="G35" s="70"/>
      <c r="H35" s="70"/>
      <c r="I35" s="71">
        <f t="shared" si="13"/>
        <v>0</v>
      </c>
      <c r="J35" s="70"/>
      <c r="K35" s="70"/>
      <c r="L35" s="70" t="s">
        <v>20</v>
      </c>
      <c r="M35" s="70"/>
      <c r="N35" s="71">
        <f t="shared" si="14"/>
        <v>1</v>
      </c>
      <c r="O35" s="70"/>
      <c r="P35" s="70"/>
      <c r="Q35" s="70"/>
      <c r="R35" s="70"/>
      <c r="S35" s="71">
        <f t="shared" si="15"/>
        <v>0</v>
      </c>
      <c r="T35" s="70"/>
      <c r="U35" s="70"/>
      <c r="V35" s="70" t="s">
        <v>20</v>
      </c>
      <c r="W35" s="70"/>
      <c r="X35" s="71">
        <f t="shared" si="16"/>
        <v>1</v>
      </c>
      <c r="Y35" s="47">
        <f t="shared" si="17"/>
        <v>0</v>
      </c>
      <c r="Z35" s="47">
        <f t="shared" si="18"/>
        <v>0</v>
      </c>
      <c r="AA35" s="47">
        <f t="shared" si="19"/>
        <v>0</v>
      </c>
      <c r="AB35" s="47">
        <f t="shared" si="20"/>
        <v>2</v>
      </c>
      <c r="AC35" s="73">
        <f t="shared" si="21"/>
        <v>2</v>
      </c>
      <c r="AD35" s="73">
        <f t="shared" si="22"/>
        <v>2</v>
      </c>
    </row>
    <row r="36" spans="1:30" ht="15">
      <c r="A36" s="65" t="s">
        <v>73</v>
      </c>
      <c r="B36" s="65"/>
      <c r="C36" s="67">
        <v>32</v>
      </c>
      <c r="D36" s="90">
        <f t="shared" si="12"/>
        <v>0</v>
      </c>
      <c r="E36" s="70"/>
      <c r="F36" s="70"/>
      <c r="G36" s="70"/>
      <c r="H36" s="70"/>
      <c r="I36" s="94">
        <f t="shared" si="13"/>
        <v>0</v>
      </c>
      <c r="J36" s="70"/>
      <c r="K36" s="70"/>
      <c r="L36" s="70"/>
      <c r="M36" s="70"/>
      <c r="N36" s="94">
        <f t="shared" si="14"/>
        <v>0</v>
      </c>
      <c r="O36" s="70"/>
      <c r="P36" s="70"/>
      <c r="Q36" s="70"/>
      <c r="R36" s="70"/>
      <c r="S36" s="94">
        <f t="shared" si="15"/>
        <v>0</v>
      </c>
      <c r="T36" s="70"/>
      <c r="U36" s="70"/>
      <c r="V36" s="70"/>
      <c r="W36" s="70"/>
      <c r="X36" s="94">
        <f t="shared" si="16"/>
        <v>0</v>
      </c>
      <c r="Y36" s="73">
        <f t="shared" si="17"/>
        <v>0</v>
      </c>
      <c r="Z36" s="73">
        <f t="shared" si="18"/>
        <v>0</v>
      </c>
      <c r="AA36" s="73">
        <f t="shared" si="19"/>
        <v>0</v>
      </c>
      <c r="AB36" s="73">
        <f t="shared" si="20"/>
        <v>0</v>
      </c>
      <c r="AC36" s="73">
        <f t="shared" si="21"/>
        <v>4</v>
      </c>
      <c r="AD36" s="73">
        <f t="shared" si="22"/>
        <v>4</v>
      </c>
    </row>
    <row r="37" spans="1:30" ht="15">
      <c r="A37" s="65" t="s">
        <v>202</v>
      </c>
      <c r="B37" s="65"/>
      <c r="C37" s="67">
        <v>48</v>
      </c>
      <c r="D37" s="90">
        <f t="shared" si="12"/>
        <v>0</v>
      </c>
      <c r="E37" s="70"/>
      <c r="F37" s="70"/>
      <c r="G37" s="70"/>
      <c r="H37" s="70"/>
      <c r="I37" s="94">
        <f t="shared" si="13"/>
        <v>0</v>
      </c>
      <c r="J37" s="70"/>
      <c r="K37" s="70"/>
      <c r="L37" s="70"/>
      <c r="M37" s="70"/>
      <c r="N37" s="94">
        <f t="shared" si="14"/>
        <v>0</v>
      </c>
      <c r="O37" s="70"/>
      <c r="P37" s="70"/>
      <c r="Q37" s="70"/>
      <c r="R37" s="70"/>
      <c r="S37" s="94">
        <f t="shared" si="15"/>
        <v>0</v>
      </c>
      <c r="T37" s="70"/>
      <c r="U37" s="70"/>
      <c r="V37" s="70"/>
      <c r="W37" s="70"/>
      <c r="X37" s="94">
        <f t="shared" si="16"/>
        <v>0</v>
      </c>
      <c r="Y37" s="73">
        <f t="shared" si="17"/>
        <v>0</v>
      </c>
      <c r="Z37" s="73">
        <f t="shared" si="18"/>
        <v>0</v>
      </c>
      <c r="AA37" s="73">
        <f t="shared" si="19"/>
        <v>0</v>
      </c>
      <c r="AB37" s="73">
        <f t="shared" si="20"/>
        <v>0</v>
      </c>
      <c r="AC37" s="73">
        <f t="shared" si="21"/>
        <v>4</v>
      </c>
      <c r="AD37" s="73">
        <f t="shared" si="22"/>
        <v>4</v>
      </c>
    </row>
    <row r="38" spans="1:30" ht="15">
      <c r="A38" s="104" t="s">
        <v>212</v>
      </c>
      <c r="B38" s="65"/>
      <c r="C38" s="67">
        <v>16</v>
      </c>
      <c r="D38" s="90">
        <f t="shared" si="12"/>
        <v>0</v>
      </c>
      <c r="E38" s="70"/>
      <c r="F38" s="70"/>
      <c r="G38" s="70"/>
      <c r="H38" s="70"/>
      <c r="I38" s="94">
        <f t="shared" si="13"/>
        <v>0</v>
      </c>
      <c r="J38" s="70"/>
      <c r="K38" s="70"/>
      <c r="L38" s="70"/>
      <c r="M38" s="70"/>
      <c r="N38" s="94">
        <f t="shared" si="14"/>
        <v>0</v>
      </c>
      <c r="O38" s="70"/>
      <c r="P38" s="70"/>
      <c r="Q38" s="70"/>
      <c r="R38" s="70"/>
      <c r="S38" s="94">
        <f t="shared" si="15"/>
        <v>0</v>
      </c>
      <c r="T38" s="70"/>
      <c r="U38" s="70"/>
      <c r="V38" s="70"/>
      <c r="W38" s="70"/>
      <c r="X38" s="94">
        <f t="shared" si="16"/>
        <v>0</v>
      </c>
      <c r="Y38" s="73">
        <f t="shared" si="17"/>
        <v>0</v>
      </c>
      <c r="Z38" s="73">
        <f t="shared" si="18"/>
        <v>0</v>
      </c>
      <c r="AA38" s="73">
        <f t="shared" si="19"/>
        <v>0</v>
      </c>
      <c r="AB38" s="73">
        <f t="shared" si="20"/>
        <v>0</v>
      </c>
      <c r="AC38" s="73">
        <f t="shared" si="21"/>
        <v>4</v>
      </c>
      <c r="AD38" s="73">
        <f t="shared" si="22"/>
        <v>4</v>
      </c>
    </row>
    <row r="39" spans="1:30">
      <c r="A39" s="101"/>
      <c r="B39" s="101"/>
      <c r="C39" s="102"/>
      <c r="D39" s="82"/>
      <c r="E39" s="83"/>
      <c r="F39" s="83"/>
      <c r="G39" s="83"/>
      <c r="H39" s="83"/>
      <c r="I39" s="84">
        <f>SUM(I24:I38)</f>
        <v>0</v>
      </c>
      <c r="J39" s="83"/>
      <c r="K39" s="83"/>
      <c r="L39" s="83"/>
      <c r="M39" s="83"/>
      <c r="N39" s="84">
        <f>SUM(N24:N38)</f>
        <v>5</v>
      </c>
      <c r="O39" s="83"/>
      <c r="P39" s="83"/>
      <c r="Q39" s="83"/>
      <c r="R39" s="83"/>
      <c r="S39" s="84">
        <f>SUM(S24:S38)</f>
        <v>3</v>
      </c>
      <c r="T39" s="83"/>
      <c r="U39" s="83"/>
      <c r="V39" s="83"/>
      <c r="W39" s="83"/>
      <c r="X39" s="84">
        <f>SUM(X24:X38)</f>
        <v>7</v>
      </c>
      <c r="Y39" s="85">
        <f t="shared" ref="Y39:AD39" si="23">SUM(Y24:Y36)</f>
        <v>0</v>
      </c>
      <c r="Z39" s="85">
        <f t="shared" si="23"/>
        <v>0</v>
      </c>
      <c r="AA39" s="85">
        <f t="shared" si="23"/>
        <v>0</v>
      </c>
      <c r="AB39" s="85">
        <f t="shared" si="23"/>
        <v>15</v>
      </c>
      <c r="AC39" s="85">
        <f t="shared" si="23"/>
        <v>37</v>
      </c>
      <c r="AD39" s="85">
        <f t="shared" si="23"/>
        <v>37</v>
      </c>
    </row>
    <row r="40" spans="1:30">
      <c r="A40" s="128" t="s">
        <v>223</v>
      </c>
      <c r="B40" s="111"/>
      <c r="C40" s="61"/>
      <c r="D40" s="62"/>
      <c r="E40" s="129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40"/>
      <c r="Z40" s="40"/>
      <c r="AA40" s="40"/>
      <c r="AB40" s="40"/>
      <c r="AC40" s="63"/>
      <c r="AD40" s="64"/>
    </row>
    <row r="41" spans="1:30" ht="15">
      <c r="A41" s="88" t="s">
        <v>65</v>
      </c>
      <c r="B41" s="66"/>
      <c r="C41" s="67">
        <v>32</v>
      </c>
      <c r="D41" s="68">
        <f t="shared" ref="D41:D55" si="24">(I41+N41+S41+X41)/C41</f>
        <v>3.125E-2</v>
      </c>
      <c r="E41" s="69"/>
      <c r="F41" s="70"/>
      <c r="G41" s="70"/>
      <c r="H41" s="70"/>
      <c r="I41" s="71">
        <f t="shared" ref="I41:I55" si="25">COUNTA(E41:H41)</f>
        <v>0</v>
      </c>
      <c r="J41" s="72"/>
      <c r="K41" s="70"/>
      <c r="L41" s="70"/>
      <c r="M41" s="70"/>
      <c r="N41" s="71">
        <f t="shared" ref="N41:N55" si="26">COUNTA(J41:M41)</f>
        <v>0</v>
      </c>
      <c r="O41" s="72"/>
      <c r="P41" s="70"/>
      <c r="Q41" s="70"/>
      <c r="R41" s="70"/>
      <c r="S41" s="71">
        <f t="shared" ref="S41:S55" si="27">COUNTA(O41:R41)</f>
        <v>0</v>
      </c>
      <c r="T41" s="72"/>
      <c r="U41" s="70"/>
      <c r="V41" s="70"/>
      <c r="W41" s="70" t="s">
        <v>20</v>
      </c>
      <c r="X41" s="71">
        <f t="shared" ref="X41:X55" si="28">COUNTA(T41:W41)</f>
        <v>1</v>
      </c>
      <c r="Y41" s="47">
        <f t="shared" ref="Y41:Y55" si="29">COUNTIF(E41:X41,$E$1)</f>
        <v>0</v>
      </c>
      <c r="Z41" s="47">
        <f t="shared" ref="Z41:Z55" si="30">COUNTIF(E41:X41,$F$1)</f>
        <v>0</v>
      </c>
      <c r="AA41" s="47">
        <f t="shared" ref="AA41:AA55" si="31">COUNTIF(E41:X41,$G$1)</f>
        <v>0</v>
      </c>
      <c r="AB41" s="47">
        <f t="shared" ref="AB41:AB55" si="32">COUNTIF(E41:X41,$H$1)</f>
        <v>1</v>
      </c>
      <c r="AC41" s="73">
        <f t="shared" ref="AC41:AC55" si="33">COUNTIF(E41:X41,$I$1)</f>
        <v>3</v>
      </c>
      <c r="AD41" s="73">
        <f t="shared" ref="AD41:AD55" si="34">COUNTIF(E41:X41,$J$1)</f>
        <v>3</v>
      </c>
    </row>
    <row r="42" spans="1:30" ht="15">
      <c r="A42" s="88" t="s">
        <v>159</v>
      </c>
      <c r="B42" s="66"/>
      <c r="C42" s="67">
        <v>48</v>
      </c>
      <c r="D42" s="68">
        <f t="shared" si="24"/>
        <v>2.0833333333333332E-2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 t="s">
        <v>20</v>
      </c>
      <c r="V42" s="70"/>
      <c r="W42" s="70"/>
      <c r="X42" s="71">
        <f t="shared" si="28"/>
        <v>1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1</v>
      </c>
      <c r="AC42" s="73">
        <f t="shared" si="33"/>
        <v>3</v>
      </c>
      <c r="AD42" s="73">
        <f t="shared" si="34"/>
        <v>3</v>
      </c>
    </row>
    <row r="43" spans="1:30">
      <c r="A43" s="88" t="s">
        <v>160</v>
      </c>
      <c r="B43" s="66"/>
      <c r="C43" s="67">
        <v>45</v>
      </c>
      <c r="D43" s="68">
        <f t="shared" si="24"/>
        <v>4.4444444444444446E-2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 t="s">
        <v>20</v>
      </c>
      <c r="N43" s="71">
        <f t="shared" si="26"/>
        <v>1</v>
      </c>
      <c r="O43" s="70"/>
      <c r="P43" s="70"/>
      <c r="Q43" s="70"/>
      <c r="R43" s="70"/>
      <c r="S43" s="71">
        <f t="shared" si="27"/>
        <v>0</v>
      </c>
      <c r="T43" s="70"/>
      <c r="U43" s="70" t="s">
        <v>20</v>
      </c>
      <c r="V43" s="105"/>
      <c r="W43" s="70"/>
      <c r="X43" s="71">
        <f t="shared" si="28"/>
        <v>1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2</v>
      </c>
      <c r="AC43" s="73">
        <f t="shared" si="33"/>
        <v>2</v>
      </c>
      <c r="AD43" s="73">
        <f t="shared" si="34"/>
        <v>2</v>
      </c>
    </row>
    <row r="44" spans="1:30" ht="15">
      <c r="A44" s="88" t="s">
        <v>188</v>
      </c>
      <c r="B44" s="66"/>
      <c r="C44" s="67">
        <v>32</v>
      </c>
      <c r="D44" s="68">
        <f t="shared" si="24"/>
        <v>6.25E-2</v>
      </c>
      <c r="E44" s="70"/>
      <c r="F44" s="70"/>
      <c r="G44" s="70"/>
      <c r="H44" s="70"/>
      <c r="I44" s="71">
        <f t="shared" si="25"/>
        <v>0</v>
      </c>
      <c r="J44" s="70" t="s">
        <v>20</v>
      </c>
      <c r="K44" s="70"/>
      <c r="L44" s="70"/>
      <c r="M44" s="70"/>
      <c r="N44" s="71">
        <f t="shared" si="26"/>
        <v>1</v>
      </c>
      <c r="O44" s="70"/>
      <c r="P44" s="70"/>
      <c r="Q44" s="70"/>
      <c r="R44" s="70"/>
      <c r="S44" s="71">
        <f t="shared" si="27"/>
        <v>0</v>
      </c>
      <c r="T44" s="70" t="s">
        <v>20</v>
      </c>
      <c r="U44" s="70"/>
      <c r="V44" s="70"/>
      <c r="W44" s="70"/>
      <c r="X44" s="71">
        <f t="shared" si="28"/>
        <v>1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2</v>
      </c>
      <c r="AC44" s="73">
        <f t="shared" si="33"/>
        <v>2</v>
      </c>
      <c r="AD44" s="73">
        <f t="shared" si="34"/>
        <v>2</v>
      </c>
    </row>
    <row r="45" spans="1:30" ht="15">
      <c r="A45" s="88" t="s">
        <v>189</v>
      </c>
      <c r="B45" s="66"/>
      <c r="C45" s="67">
        <v>16</v>
      </c>
      <c r="D45" s="68">
        <f t="shared" si="24"/>
        <v>6.25E-2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 t="s">
        <v>20</v>
      </c>
      <c r="M45" s="70"/>
      <c r="N45" s="71">
        <f t="shared" si="26"/>
        <v>1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/>
      <c r="W45" s="70"/>
      <c r="X45" s="71">
        <f t="shared" si="28"/>
        <v>0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1</v>
      </c>
      <c r="AC45" s="73">
        <f t="shared" si="33"/>
        <v>3</v>
      </c>
      <c r="AD45" s="73">
        <f t="shared" si="34"/>
        <v>3</v>
      </c>
    </row>
    <row r="46" spans="1:30" ht="15">
      <c r="A46" s="88" t="s">
        <v>190</v>
      </c>
      <c r="B46" s="66"/>
      <c r="C46" s="67">
        <v>16</v>
      </c>
      <c r="D46" s="68">
        <f t="shared" si="24"/>
        <v>6.25E-2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/>
      <c r="N46" s="71">
        <f t="shared" si="26"/>
        <v>0</v>
      </c>
      <c r="O46" s="70"/>
      <c r="P46" s="70" t="s">
        <v>20</v>
      </c>
      <c r="Q46" s="70"/>
      <c r="R46" s="70"/>
      <c r="S46" s="71">
        <f t="shared" si="27"/>
        <v>1</v>
      </c>
      <c r="T46" s="70"/>
      <c r="U46" s="70"/>
      <c r="V46" s="70"/>
      <c r="W46" s="70"/>
      <c r="X46" s="71">
        <f t="shared" si="28"/>
        <v>0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1</v>
      </c>
      <c r="AC46" s="73">
        <f t="shared" si="33"/>
        <v>3</v>
      </c>
      <c r="AD46" s="73">
        <f t="shared" si="34"/>
        <v>3</v>
      </c>
    </row>
    <row r="47" spans="1:30" ht="15">
      <c r="A47" s="88" t="s">
        <v>191</v>
      </c>
      <c r="B47" s="66"/>
      <c r="C47" s="67">
        <v>16</v>
      </c>
      <c r="D47" s="68">
        <f t="shared" si="24"/>
        <v>0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4</v>
      </c>
      <c r="AD47" s="73">
        <f t="shared" si="34"/>
        <v>4</v>
      </c>
    </row>
    <row r="48" spans="1:30" ht="15">
      <c r="A48" s="88" t="s">
        <v>161</v>
      </c>
      <c r="B48" s="66"/>
      <c r="C48" s="67">
        <v>64</v>
      </c>
      <c r="D48" s="68">
        <f t="shared" si="24"/>
        <v>1.5625E-2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 t="s">
        <v>20</v>
      </c>
      <c r="W48" s="70"/>
      <c r="X48" s="71">
        <f t="shared" si="28"/>
        <v>1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1</v>
      </c>
      <c r="AC48" s="73">
        <f t="shared" si="33"/>
        <v>3</v>
      </c>
      <c r="AD48" s="73">
        <f t="shared" si="34"/>
        <v>3</v>
      </c>
    </row>
    <row r="49" spans="1:30" ht="15">
      <c r="A49" s="88" t="s">
        <v>176</v>
      </c>
      <c r="B49" s="66"/>
      <c r="C49" s="67">
        <v>64</v>
      </c>
      <c r="D49" s="68">
        <f t="shared" si="24"/>
        <v>1.5625E-2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 t="s">
        <v>20</v>
      </c>
      <c r="V49" s="70"/>
      <c r="W49" s="70"/>
      <c r="X49" s="71">
        <f t="shared" si="28"/>
        <v>1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1</v>
      </c>
      <c r="AC49" s="73">
        <f t="shared" si="33"/>
        <v>3</v>
      </c>
      <c r="AD49" s="73">
        <f t="shared" si="34"/>
        <v>3</v>
      </c>
    </row>
    <row r="50" spans="1:30" ht="15">
      <c r="A50" s="88" t="s">
        <v>162</v>
      </c>
      <c r="B50" s="66"/>
      <c r="C50" s="67">
        <v>16</v>
      </c>
      <c r="D50" s="68">
        <f t="shared" si="24"/>
        <v>6.25E-2</v>
      </c>
      <c r="E50" s="70"/>
      <c r="F50" s="70"/>
      <c r="G50" s="70"/>
      <c r="H50" s="70"/>
      <c r="I50" s="71">
        <f t="shared" si="25"/>
        <v>0</v>
      </c>
      <c r="J50" s="70"/>
      <c r="K50" s="70"/>
      <c r="L50" s="70"/>
      <c r="M50" s="70"/>
      <c r="N50" s="71">
        <f t="shared" si="26"/>
        <v>0</v>
      </c>
      <c r="O50" s="70" t="s">
        <v>20</v>
      </c>
      <c r="P50" s="70"/>
      <c r="Q50" s="70"/>
      <c r="R50" s="70"/>
      <c r="S50" s="71">
        <f t="shared" si="27"/>
        <v>1</v>
      </c>
      <c r="T50" s="70"/>
      <c r="U50" s="70"/>
      <c r="V50" s="70"/>
      <c r="W50" s="70"/>
      <c r="X50" s="71">
        <f t="shared" si="28"/>
        <v>0</v>
      </c>
      <c r="Y50" s="47">
        <f t="shared" si="29"/>
        <v>0</v>
      </c>
      <c r="Z50" s="47">
        <f t="shared" si="30"/>
        <v>0</v>
      </c>
      <c r="AA50" s="47">
        <f t="shared" si="31"/>
        <v>0</v>
      </c>
      <c r="AB50" s="47">
        <f t="shared" si="32"/>
        <v>1</v>
      </c>
      <c r="AC50" s="73">
        <f t="shared" si="33"/>
        <v>3</v>
      </c>
      <c r="AD50" s="73">
        <f t="shared" si="34"/>
        <v>3</v>
      </c>
    </row>
    <row r="51" spans="1:30" ht="15">
      <c r="A51" s="88" t="s">
        <v>192</v>
      </c>
      <c r="B51" s="66"/>
      <c r="C51" s="67">
        <v>32</v>
      </c>
      <c r="D51" s="68">
        <f t="shared" si="24"/>
        <v>6.25E-2</v>
      </c>
      <c r="E51" s="70"/>
      <c r="F51" s="70"/>
      <c r="G51" s="70"/>
      <c r="H51" s="70"/>
      <c r="I51" s="71">
        <f t="shared" si="25"/>
        <v>0</v>
      </c>
      <c r="J51" s="70" t="s">
        <v>20</v>
      </c>
      <c r="K51" s="70"/>
      <c r="L51" s="70"/>
      <c r="M51" s="70"/>
      <c r="N51" s="71">
        <f t="shared" si="26"/>
        <v>1</v>
      </c>
      <c r="O51" s="70"/>
      <c r="P51" s="70"/>
      <c r="Q51" s="70"/>
      <c r="R51" s="70"/>
      <c r="S51" s="71">
        <f t="shared" si="27"/>
        <v>0</v>
      </c>
      <c r="T51" s="70" t="s">
        <v>20</v>
      </c>
      <c r="U51" s="70"/>
      <c r="V51" s="70"/>
      <c r="W51" s="70"/>
      <c r="X51" s="71">
        <f t="shared" si="28"/>
        <v>1</v>
      </c>
      <c r="Y51" s="47">
        <f t="shared" si="29"/>
        <v>0</v>
      </c>
      <c r="Z51" s="47">
        <f t="shared" si="30"/>
        <v>0</v>
      </c>
      <c r="AA51" s="47">
        <f t="shared" si="31"/>
        <v>0</v>
      </c>
      <c r="AB51" s="47">
        <f t="shared" si="32"/>
        <v>2</v>
      </c>
      <c r="AC51" s="73">
        <f t="shared" si="33"/>
        <v>2</v>
      </c>
      <c r="AD51" s="73">
        <f t="shared" si="34"/>
        <v>2</v>
      </c>
    </row>
    <row r="52" spans="1:30" ht="15">
      <c r="A52" s="88" t="s">
        <v>163</v>
      </c>
      <c r="B52" s="66"/>
      <c r="C52" s="67">
        <v>16</v>
      </c>
      <c r="D52" s="68">
        <f t="shared" si="24"/>
        <v>6.25E-2</v>
      </c>
      <c r="E52" s="70"/>
      <c r="F52" s="70"/>
      <c r="G52" s="70"/>
      <c r="H52" s="70"/>
      <c r="I52" s="71">
        <f t="shared" si="25"/>
        <v>0</v>
      </c>
      <c r="J52" s="70"/>
      <c r="K52" s="70"/>
      <c r="L52" s="70"/>
      <c r="M52" s="70" t="s">
        <v>20</v>
      </c>
      <c r="N52" s="71">
        <f t="shared" si="26"/>
        <v>1</v>
      </c>
      <c r="O52" s="70"/>
      <c r="P52" s="70"/>
      <c r="Q52" s="70"/>
      <c r="R52" s="70"/>
      <c r="S52" s="71">
        <f t="shared" si="27"/>
        <v>0</v>
      </c>
      <c r="T52" s="70"/>
      <c r="U52" s="70"/>
      <c r="V52" s="70"/>
      <c r="W52" s="70"/>
      <c r="X52" s="71">
        <f t="shared" si="28"/>
        <v>0</v>
      </c>
      <c r="Y52" s="47">
        <f t="shared" si="29"/>
        <v>0</v>
      </c>
      <c r="Z52" s="47">
        <f t="shared" si="30"/>
        <v>0</v>
      </c>
      <c r="AA52" s="47">
        <f t="shared" si="31"/>
        <v>0</v>
      </c>
      <c r="AB52" s="47">
        <f t="shared" si="32"/>
        <v>1</v>
      </c>
      <c r="AC52" s="73">
        <f t="shared" si="33"/>
        <v>3</v>
      </c>
      <c r="AD52" s="73">
        <f t="shared" si="34"/>
        <v>3</v>
      </c>
    </row>
    <row r="53" spans="1:30" ht="15">
      <c r="A53" s="65" t="s">
        <v>73</v>
      </c>
      <c r="B53" s="65"/>
      <c r="C53" s="67">
        <v>32</v>
      </c>
      <c r="D53" s="90">
        <f t="shared" si="24"/>
        <v>0</v>
      </c>
      <c r="E53" s="70"/>
      <c r="F53" s="70"/>
      <c r="G53" s="70"/>
      <c r="H53" s="70"/>
      <c r="I53" s="94">
        <f t="shared" si="25"/>
        <v>0</v>
      </c>
      <c r="J53" s="70"/>
      <c r="K53" s="70"/>
      <c r="L53" s="70"/>
      <c r="M53" s="70"/>
      <c r="N53" s="94">
        <f t="shared" si="26"/>
        <v>0</v>
      </c>
      <c r="O53" s="70"/>
      <c r="P53" s="70"/>
      <c r="Q53" s="70"/>
      <c r="R53" s="70"/>
      <c r="S53" s="94">
        <f t="shared" si="27"/>
        <v>0</v>
      </c>
      <c r="T53" s="70"/>
      <c r="U53" s="70"/>
      <c r="V53" s="70"/>
      <c r="W53" s="70"/>
      <c r="X53" s="94">
        <f t="shared" si="28"/>
        <v>0</v>
      </c>
      <c r="Y53" s="73">
        <f t="shared" si="29"/>
        <v>0</v>
      </c>
      <c r="Z53" s="73">
        <f t="shared" si="30"/>
        <v>0</v>
      </c>
      <c r="AA53" s="73">
        <f t="shared" si="31"/>
        <v>0</v>
      </c>
      <c r="AB53" s="73">
        <f t="shared" si="32"/>
        <v>0</v>
      </c>
      <c r="AC53" s="73">
        <f t="shared" si="33"/>
        <v>4</v>
      </c>
      <c r="AD53" s="73">
        <f t="shared" si="34"/>
        <v>4</v>
      </c>
    </row>
    <row r="54" spans="1:30" ht="15">
      <c r="A54" s="65" t="s">
        <v>202</v>
      </c>
      <c r="B54" s="65"/>
      <c r="C54" s="67">
        <v>16</v>
      </c>
      <c r="D54" s="90">
        <f t="shared" si="24"/>
        <v>0</v>
      </c>
      <c r="E54" s="70"/>
      <c r="F54" s="70"/>
      <c r="G54" s="70"/>
      <c r="H54" s="70"/>
      <c r="I54" s="94">
        <f t="shared" si="25"/>
        <v>0</v>
      </c>
      <c r="J54" s="70"/>
      <c r="K54" s="70"/>
      <c r="L54" s="70"/>
      <c r="M54" s="70"/>
      <c r="N54" s="94">
        <f t="shared" si="26"/>
        <v>0</v>
      </c>
      <c r="O54" s="70"/>
      <c r="P54" s="70"/>
      <c r="Q54" s="70"/>
      <c r="R54" s="70"/>
      <c r="S54" s="94">
        <f t="shared" si="27"/>
        <v>0</v>
      </c>
      <c r="T54" s="70"/>
      <c r="U54" s="70"/>
      <c r="V54" s="70"/>
      <c r="W54" s="70"/>
      <c r="X54" s="94">
        <f t="shared" si="28"/>
        <v>0</v>
      </c>
      <c r="Y54" s="73">
        <f t="shared" si="29"/>
        <v>0</v>
      </c>
      <c r="Z54" s="73">
        <f t="shared" si="30"/>
        <v>0</v>
      </c>
      <c r="AA54" s="73">
        <f t="shared" si="31"/>
        <v>0</v>
      </c>
      <c r="AB54" s="73">
        <f t="shared" si="32"/>
        <v>0</v>
      </c>
      <c r="AC54" s="73">
        <f t="shared" si="33"/>
        <v>4</v>
      </c>
      <c r="AD54" s="73">
        <f t="shared" si="34"/>
        <v>4</v>
      </c>
    </row>
    <row r="55" spans="1:30" ht="15">
      <c r="A55" s="104" t="s">
        <v>212</v>
      </c>
      <c r="B55" s="65"/>
      <c r="C55" s="67">
        <v>16</v>
      </c>
      <c r="D55" s="90">
        <f t="shared" si="24"/>
        <v>0</v>
      </c>
      <c r="E55" s="70"/>
      <c r="F55" s="70"/>
      <c r="G55" s="70"/>
      <c r="H55" s="70"/>
      <c r="I55" s="94">
        <f t="shared" si="25"/>
        <v>0</v>
      </c>
      <c r="J55" s="70"/>
      <c r="K55" s="70"/>
      <c r="L55" s="70"/>
      <c r="M55" s="70"/>
      <c r="N55" s="94">
        <f t="shared" si="26"/>
        <v>0</v>
      </c>
      <c r="O55" s="70"/>
      <c r="P55" s="70"/>
      <c r="Q55" s="70"/>
      <c r="R55" s="70"/>
      <c r="S55" s="94">
        <f t="shared" si="27"/>
        <v>0</v>
      </c>
      <c r="T55" s="70"/>
      <c r="U55" s="70"/>
      <c r="V55" s="70"/>
      <c r="W55" s="70"/>
      <c r="X55" s="94">
        <f t="shared" si="28"/>
        <v>0</v>
      </c>
      <c r="Y55" s="73">
        <f t="shared" si="29"/>
        <v>0</v>
      </c>
      <c r="Z55" s="73">
        <f t="shared" si="30"/>
        <v>0</v>
      </c>
      <c r="AA55" s="73">
        <f t="shared" si="31"/>
        <v>0</v>
      </c>
      <c r="AB55" s="73">
        <f t="shared" si="32"/>
        <v>0</v>
      </c>
      <c r="AC55" s="73">
        <f t="shared" si="33"/>
        <v>4</v>
      </c>
      <c r="AD55" s="73">
        <f t="shared" si="34"/>
        <v>4</v>
      </c>
    </row>
    <row r="56" spans="1:30">
      <c r="A56" s="101"/>
      <c r="B56" s="101"/>
      <c r="C56" s="102"/>
      <c r="D56" s="82"/>
      <c r="E56" s="83"/>
      <c r="F56" s="83"/>
      <c r="G56" s="83"/>
      <c r="H56" s="83"/>
      <c r="I56" s="84">
        <f>SUM(I41:I55)</f>
        <v>0</v>
      </c>
      <c r="J56" s="83"/>
      <c r="K56" s="83"/>
      <c r="L56" s="83"/>
      <c r="M56" s="83"/>
      <c r="N56" s="84">
        <f>SUM(N41:N55)</f>
        <v>5</v>
      </c>
      <c r="O56" s="83"/>
      <c r="P56" s="83"/>
      <c r="Q56" s="83"/>
      <c r="R56" s="83"/>
      <c r="S56" s="84">
        <f>SUM(S41:S55)</f>
        <v>2</v>
      </c>
      <c r="T56" s="83"/>
      <c r="U56" s="83"/>
      <c r="V56" s="83"/>
      <c r="W56" s="83"/>
      <c r="X56" s="84">
        <f>SUM(X41:X55)</f>
        <v>7</v>
      </c>
      <c r="Y56" s="85">
        <f t="shared" ref="Y56:AD56" si="35">SUM(Y41:Y53)</f>
        <v>0</v>
      </c>
      <c r="Z56" s="85">
        <f t="shared" si="35"/>
        <v>0</v>
      </c>
      <c r="AA56" s="85">
        <f t="shared" si="35"/>
        <v>0</v>
      </c>
      <c r="AB56" s="85">
        <f t="shared" si="35"/>
        <v>14</v>
      </c>
      <c r="AC56" s="85">
        <f t="shared" si="35"/>
        <v>38</v>
      </c>
      <c r="AD56" s="85">
        <f t="shared" si="35"/>
        <v>38</v>
      </c>
    </row>
  </sheetData>
  <mergeCells count="14">
    <mergeCell ref="A1:B1"/>
    <mergeCell ref="A6:B6"/>
    <mergeCell ref="A23:B23"/>
    <mergeCell ref="E23:X23"/>
    <mergeCell ref="A40:B40"/>
    <mergeCell ref="E40:X40"/>
    <mergeCell ref="W1:AD2"/>
    <mergeCell ref="A3:D3"/>
    <mergeCell ref="E3:I3"/>
    <mergeCell ref="J3:N3"/>
    <mergeCell ref="O3:S3"/>
    <mergeCell ref="T3:X3"/>
    <mergeCell ref="Y3:AD3"/>
    <mergeCell ref="E6:X6"/>
  </mergeCells>
  <conditionalFormatting sqref="D7:D21 D24:D38 D41:D55">
    <cfRule type="cellIs" dxfId="1" priority="1" operator="greaterThan">
      <formula>"10%"</formula>
    </cfRule>
  </conditionalFormatting>
  <dataValidations count="1">
    <dataValidation type="list" allowBlank="1" showErrorMessage="1" sqref="E7:H21 J7:M21 O7:R21 T7:W21 E24:H38 J24:M38 O24:R38 T24:W38 E41:H55 J41:M55 O41:R55 T41:W55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54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224</v>
      </c>
      <c r="B2" s="43">
        <v>3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225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226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32</v>
      </c>
      <c r="D7" s="68">
        <f t="shared" ref="D7:D21" si="0">(I7+N7+S7+X7)/C7</f>
        <v>3.125E-2</v>
      </c>
      <c r="E7" s="69"/>
      <c r="F7" s="70"/>
      <c r="G7" s="70"/>
      <c r="H7" s="70"/>
      <c r="I7" s="71">
        <f t="shared" ref="I7:I12" si="1">COUNTA(E7:H7)</f>
        <v>0</v>
      </c>
      <c r="J7" s="72"/>
      <c r="K7" s="70"/>
      <c r="L7" s="70"/>
      <c r="M7" s="70"/>
      <c r="N7" s="71">
        <f t="shared" ref="N7:N12" si="2">COUNTA(J7:M7)</f>
        <v>0</v>
      </c>
      <c r="O7" s="72"/>
      <c r="P7" s="70"/>
      <c r="Q7" s="70"/>
      <c r="R7" s="70" t="s">
        <v>20</v>
      </c>
      <c r="S7" s="71">
        <f t="shared" ref="S7:S12" si="3">COUNTA(O7:R7)</f>
        <v>1</v>
      </c>
      <c r="T7" s="72"/>
      <c r="U7" s="70"/>
      <c r="V7" s="70"/>
      <c r="W7" s="70"/>
      <c r="X7" s="71">
        <f t="shared" ref="X7:X12" si="4">COUNTA(T7:W7)</f>
        <v>0</v>
      </c>
      <c r="Y7" s="47">
        <f t="shared" ref="Y7:Y12" si="5">COUNTIF(E7:X7,$E$1)</f>
        <v>0</v>
      </c>
      <c r="Z7" s="47">
        <f t="shared" ref="Z7:Z12" si="6">COUNTIF(E7:X7,$F$1)</f>
        <v>0</v>
      </c>
      <c r="AA7" s="47">
        <f t="shared" ref="AA7:AA12" si="7">COUNTIF(E7:X7,$G$1)</f>
        <v>0</v>
      </c>
      <c r="AB7" s="47">
        <f t="shared" ref="AB7:AB12" si="8">COUNTIF(E7:X7,$H$1)</f>
        <v>1</v>
      </c>
      <c r="AC7" s="73">
        <f t="shared" ref="AC7:AC12" si="9">COUNTIF(E7:X7,$I$1)</f>
        <v>3</v>
      </c>
      <c r="AD7" s="73">
        <f t="shared" ref="AD7:AD12" si="10">COUNTIF(E7:X7,$J$1)</f>
        <v>3</v>
      </c>
    </row>
    <row r="8" spans="1:30" ht="15">
      <c r="A8" s="88" t="s">
        <v>159</v>
      </c>
      <c r="B8" s="66"/>
      <c r="C8" s="67">
        <v>48</v>
      </c>
      <c r="D8" s="68">
        <f t="shared" si="0"/>
        <v>2.0833333333333332E-2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 t="s">
        <v>20</v>
      </c>
      <c r="V8" s="70"/>
      <c r="W8" s="70"/>
      <c r="X8" s="71">
        <f t="shared" si="4"/>
        <v>1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1</v>
      </c>
      <c r="AC8" s="73">
        <f t="shared" si="9"/>
        <v>3</v>
      </c>
      <c r="AD8" s="73">
        <f t="shared" si="10"/>
        <v>3</v>
      </c>
    </row>
    <row r="9" spans="1:30" ht="15">
      <c r="A9" s="88" t="s">
        <v>160</v>
      </c>
      <c r="B9" s="66"/>
      <c r="C9" s="67">
        <v>45</v>
      </c>
      <c r="D9" s="68">
        <f t="shared" si="0"/>
        <v>4.4444444444444446E-2</v>
      </c>
      <c r="E9" s="70"/>
      <c r="F9" s="70"/>
      <c r="G9" s="70"/>
      <c r="H9" s="70"/>
      <c r="I9" s="71">
        <f t="shared" si="1"/>
        <v>0</v>
      </c>
      <c r="J9" s="70"/>
      <c r="K9" s="70"/>
      <c r="L9" s="70" t="s">
        <v>20</v>
      </c>
      <c r="M9" s="70"/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 t="s">
        <v>20</v>
      </c>
      <c r="V9" s="70"/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2</v>
      </c>
      <c r="AD9" s="73">
        <f t="shared" si="10"/>
        <v>2</v>
      </c>
    </row>
    <row r="10" spans="1:30" ht="15">
      <c r="A10" s="88" t="s">
        <v>188</v>
      </c>
      <c r="B10" s="66"/>
      <c r="C10" s="67">
        <v>64</v>
      </c>
      <c r="D10" s="68">
        <f t="shared" si="0"/>
        <v>4.6875E-2</v>
      </c>
      <c r="E10" s="70"/>
      <c r="F10" s="70"/>
      <c r="G10" s="70"/>
      <c r="H10" s="70"/>
      <c r="I10" s="71">
        <f t="shared" si="1"/>
        <v>0</v>
      </c>
      <c r="J10" s="70"/>
      <c r="K10" s="70" t="s">
        <v>20</v>
      </c>
      <c r="L10" s="70"/>
      <c r="M10" s="70"/>
      <c r="N10" s="71">
        <f t="shared" si="2"/>
        <v>1</v>
      </c>
      <c r="O10" s="70"/>
      <c r="P10" s="70"/>
      <c r="Q10" s="70" t="s">
        <v>20</v>
      </c>
      <c r="R10" s="70"/>
      <c r="S10" s="71">
        <f t="shared" si="3"/>
        <v>1</v>
      </c>
      <c r="T10" s="70"/>
      <c r="U10" s="70"/>
      <c r="V10" s="70" t="s">
        <v>20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3</v>
      </c>
      <c r="AC10" s="73">
        <f t="shared" si="9"/>
        <v>1</v>
      </c>
      <c r="AD10" s="73">
        <f t="shared" si="10"/>
        <v>1</v>
      </c>
    </row>
    <row r="11" spans="1:30" ht="15">
      <c r="A11" s="88" t="s">
        <v>189</v>
      </c>
      <c r="B11" s="66"/>
      <c r="C11" s="67">
        <v>48</v>
      </c>
      <c r="D11" s="68">
        <f t="shared" si="0"/>
        <v>4.1666666666666664E-2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 t="s">
        <v>20</v>
      </c>
      <c r="M11" s="70"/>
      <c r="N11" s="71">
        <f t="shared" si="2"/>
        <v>1</v>
      </c>
      <c r="O11" s="70"/>
      <c r="P11" s="70"/>
      <c r="Q11" s="70"/>
      <c r="R11" s="70"/>
      <c r="S11" s="71">
        <f t="shared" si="3"/>
        <v>0</v>
      </c>
      <c r="T11" s="70" t="s">
        <v>20</v>
      </c>
      <c r="U11" s="70"/>
      <c r="V11" s="70"/>
      <c r="W11" s="70"/>
      <c r="X11" s="71">
        <f t="shared" si="4"/>
        <v>1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2</v>
      </c>
      <c r="AC11" s="73">
        <f t="shared" si="9"/>
        <v>2</v>
      </c>
      <c r="AD11" s="73">
        <f t="shared" si="10"/>
        <v>2</v>
      </c>
    </row>
    <row r="12" spans="1:30" ht="15">
      <c r="A12" s="88" t="s">
        <v>227</v>
      </c>
      <c r="B12" s="66"/>
      <c r="C12" s="67">
        <v>16</v>
      </c>
      <c r="D12" s="68">
        <f t="shared" si="0"/>
        <v>0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0</v>
      </c>
      <c r="AC12" s="73">
        <f t="shared" si="9"/>
        <v>4</v>
      </c>
      <c r="AD12" s="73">
        <f t="shared" si="10"/>
        <v>4</v>
      </c>
    </row>
    <row r="13" spans="1:30" ht="15">
      <c r="A13" s="88" t="s">
        <v>228</v>
      </c>
      <c r="B13" s="66"/>
      <c r="C13" s="67">
        <v>64</v>
      </c>
      <c r="D13" s="68">
        <f t="shared" si="0"/>
        <v>0</v>
      </c>
      <c r="E13" s="70"/>
      <c r="F13" s="70"/>
      <c r="G13" s="70"/>
      <c r="H13" s="70"/>
      <c r="I13" s="71"/>
      <c r="J13" s="70"/>
      <c r="K13" s="70"/>
      <c r="L13" s="70"/>
      <c r="M13" s="70"/>
      <c r="N13" s="71"/>
      <c r="O13" s="70"/>
      <c r="P13" s="70"/>
      <c r="Q13" s="70"/>
      <c r="R13" s="70"/>
      <c r="S13" s="71"/>
      <c r="T13" s="70"/>
      <c r="U13" s="70"/>
      <c r="V13" s="70"/>
      <c r="W13" s="70"/>
      <c r="X13" s="71"/>
      <c r="Y13" s="47"/>
      <c r="Z13" s="47"/>
      <c r="AA13" s="47"/>
      <c r="AB13" s="47"/>
      <c r="AC13" s="73"/>
      <c r="AD13" s="73"/>
    </row>
    <row r="14" spans="1:30" ht="15">
      <c r="A14" s="88" t="s">
        <v>161</v>
      </c>
      <c r="B14" s="66"/>
      <c r="C14" s="67">
        <v>32</v>
      </c>
      <c r="D14" s="68">
        <f t="shared" si="0"/>
        <v>3.125E-2</v>
      </c>
      <c r="E14" s="70"/>
      <c r="F14" s="70"/>
      <c r="G14" s="70"/>
      <c r="H14" s="70"/>
      <c r="I14" s="71">
        <f t="shared" ref="I14:I21" si="11">COUNTA(E14:H14)</f>
        <v>0</v>
      </c>
      <c r="J14" s="70"/>
      <c r="K14" s="70"/>
      <c r="L14" s="70"/>
      <c r="M14" s="70"/>
      <c r="N14" s="71">
        <f t="shared" ref="N14:N21" si="12">COUNTA(J14:M14)</f>
        <v>0</v>
      </c>
      <c r="O14" s="70"/>
      <c r="P14" s="70"/>
      <c r="Q14" s="70"/>
      <c r="R14" s="70"/>
      <c r="S14" s="71">
        <f t="shared" ref="S14:S21" si="13">COUNTA(O14:R14)</f>
        <v>0</v>
      </c>
      <c r="T14" s="70" t="s">
        <v>20</v>
      </c>
      <c r="U14" s="70"/>
      <c r="V14" s="70"/>
      <c r="W14" s="70"/>
      <c r="X14" s="71">
        <f t="shared" ref="X14:X21" si="14">COUNTA(T14:W14)</f>
        <v>1</v>
      </c>
      <c r="Y14" s="47">
        <f t="shared" ref="Y14:Y21" si="15">COUNTIF(E14:X14,$E$1)</f>
        <v>0</v>
      </c>
      <c r="Z14" s="47">
        <f t="shared" ref="Z14:Z21" si="16">COUNTIF(E14:X14,$F$1)</f>
        <v>0</v>
      </c>
      <c r="AA14" s="47">
        <f t="shared" ref="AA14:AA21" si="17">COUNTIF(E14:X14,$G$1)</f>
        <v>0</v>
      </c>
      <c r="AB14" s="47">
        <f t="shared" ref="AB14:AB21" si="18">COUNTIF(E14:X14,$H$1)</f>
        <v>1</v>
      </c>
      <c r="AC14" s="73">
        <f t="shared" ref="AC14:AC21" si="19">COUNTIF(E14:X14,$I$1)</f>
        <v>3</v>
      </c>
      <c r="AD14" s="73">
        <f t="shared" ref="AD14:AD21" si="20">COUNTIF(E14:X14,$J$1)</f>
        <v>3</v>
      </c>
    </row>
    <row r="15" spans="1:30" ht="15">
      <c r="A15" s="88" t="s">
        <v>176</v>
      </c>
      <c r="B15" s="66"/>
      <c r="C15" s="67">
        <v>32</v>
      </c>
      <c r="D15" s="68">
        <f t="shared" si="0"/>
        <v>3.125E-2</v>
      </c>
      <c r="E15" s="70"/>
      <c r="F15" s="70"/>
      <c r="G15" s="70"/>
      <c r="H15" s="70"/>
      <c r="I15" s="71">
        <f t="shared" si="11"/>
        <v>0</v>
      </c>
      <c r="J15" s="70"/>
      <c r="K15" s="70"/>
      <c r="L15" s="70"/>
      <c r="M15" s="70"/>
      <c r="N15" s="71">
        <f t="shared" si="12"/>
        <v>0</v>
      </c>
      <c r="O15" s="70"/>
      <c r="P15" s="70"/>
      <c r="Q15" s="70"/>
      <c r="R15" s="70"/>
      <c r="S15" s="71">
        <f t="shared" si="13"/>
        <v>0</v>
      </c>
      <c r="T15" s="70"/>
      <c r="U15" s="70"/>
      <c r="V15" s="70" t="s">
        <v>20</v>
      </c>
      <c r="W15" s="70"/>
      <c r="X15" s="71">
        <f t="shared" si="14"/>
        <v>1</v>
      </c>
      <c r="Y15" s="47">
        <f t="shared" si="15"/>
        <v>0</v>
      </c>
      <c r="Z15" s="47">
        <f t="shared" si="16"/>
        <v>0</v>
      </c>
      <c r="AA15" s="47">
        <f t="shared" si="17"/>
        <v>0</v>
      </c>
      <c r="AB15" s="47">
        <f t="shared" si="18"/>
        <v>1</v>
      </c>
      <c r="AC15" s="73">
        <f t="shared" si="19"/>
        <v>3</v>
      </c>
      <c r="AD15" s="73">
        <f t="shared" si="20"/>
        <v>3</v>
      </c>
    </row>
    <row r="16" spans="1:30" ht="15">
      <c r="A16" s="88" t="s">
        <v>162</v>
      </c>
      <c r="B16" s="66"/>
      <c r="C16" s="67">
        <v>16</v>
      </c>
      <c r="D16" s="68">
        <f t="shared" si="0"/>
        <v>6.25E-2</v>
      </c>
      <c r="E16" s="70"/>
      <c r="F16" s="70"/>
      <c r="G16" s="70"/>
      <c r="H16" s="70"/>
      <c r="I16" s="71">
        <f t="shared" si="11"/>
        <v>0</v>
      </c>
      <c r="J16" s="70"/>
      <c r="K16" s="70"/>
      <c r="L16" s="70"/>
      <c r="M16" s="70"/>
      <c r="N16" s="71">
        <f t="shared" si="12"/>
        <v>0</v>
      </c>
      <c r="O16" s="70"/>
      <c r="P16" s="70"/>
      <c r="Q16" s="70"/>
      <c r="R16" s="70" t="s">
        <v>20</v>
      </c>
      <c r="S16" s="71">
        <f t="shared" si="13"/>
        <v>1</v>
      </c>
      <c r="T16" s="70"/>
      <c r="U16" s="70"/>
      <c r="V16" s="70"/>
      <c r="W16" s="70"/>
      <c r="X16" s="71">
        <f t="shared" si="14"/>
        <v>0</v>
      </c>
      <c r="Y16" s="47">
        <f t="shared" si="15"/>
        <v>0</v>
      </c>
      <c r="Z16" s="47">
        <f t="shared" si="16"/>
        <v>0</v>
      </c>
      <c r="AA16" s="47">
        <f t="shared" si="17"/>
        <v>0</v>
      </c>
      <c r="AB16" s="47">
        <f t="shared" si="18"/>
        <v>1</v>
      </c>
      <c r="AC16" s="73">
        <f t="shared" si="19"/>
        <v>3</v>
      </c>
      <c r="AD16" s="73">
        <f t="shared" si="20"/>
        <v>3</v>
      </c>
    </row>
    <row r="17" spans="1:30" ht="15">
      <c r="A17" s="88" t="s">
        <v>192</v>
      </c>
      <c r="B17" s="66"/>
      <c r="C17" s="67">
        <v>68</v>
      </c>
      <c r="D17" s="68">
        <f t="shared" si="0"/>
        <v>2.9411764705882353E-2</v>
      </c>
      <c r="E17" s="70"/>
      <c r="F17" s="70"/>
      <c r="G17" s="70"/>
      <c r="H17" s="70"/>
      <c r="I17" s="71">
        <f t="shared" si="11"/>
        <v>0</v>
      </c>
      <c r="J17" s="70"/>
      <c r="K17" s="70" t="s">
        <v>20</v>
      </c>
      <c r="L17" s="70"/>
      <c r="M17" s="70"/>
      <c r="N17" s="71">
        <f t="shared" si="12"/>
        <v>1</v>
      </c>
      <c r="O17" s="70"/>
      <c r="P17" s="70"/>
      <c r="Q17" s="70"/>
      <c r="R17" s="70"/>
      <c r="S17" s="71">
        <f t="shared" si="13"/>
        <v>0</v>
      </c>
      <c r="T17" s="70"/>
      <c r="U17" s="70"/>
      <c r="V17" s="70" t="s">
        <v>20</v>
      </c>
      <c r="W17" s="70"/>
      <c r="X17" s="71">
        <f t="shared" si="14"/>
        <v>1</v>
      </c>
      <c r="Y17" s="47">
        <f t="shared" si="15"/>
        <v>0</v>
      </c>
      <c r="Z17" s="47">
        <f t="shared" si="16"/>
        <v>0</v>
      </c>
      <c r="AA17" s="47">
        <f t="shared" si="17"/>
        <v>0</v>
      </c>
      <c r="AB17" s="47">
        <f t="shared" si="18"/>
        <v>2</v>
      </c>
      <c r="AC17" s="73">
        <f t="shared" si="19"/>
        <v>2</v>
      </c>
      <c r="AD17" s="73">
        <f t="shared" si="20"/>
        <v>2</v>
      </c>
    </row>
    <row r="18" spans="1:30" ht="15">
      <c r="A18" s="88" t="s">
        <v>163</v>
      </c>
      <c r="B18" s="66"/>
      <c r="C18" s="67">
        <v>16</v>
      </c>
      <c r="D18" s="68">
        <f t="shared" si="0"/>
        <v>6.25E-2</v>
      </c>
      <c r="E18" s="70"/>
      <c r="F18" s="70"/>
      <c r="G18" s="70"/>
      <c r="H18" s="70"/>
      <c r="I18" s="71">
        <f t="shared" si="11"/>
        <v>0</v>
      </c>
      <c r="J18" s="70"/>
      <c r="K18" s="70"/>
      <c r="L18" s="70"/>
      <c r="M18" s="70" t="s">
        <v>20</v>
      </c>
      <c r="N18" s="71">
        <f t="shared" si="12"/>
        <v>1</v>
      </c>
      <c r="O18" s="70"/>
      <c r="P18" s="70"/>
      <c r="Q18" s="70"/>
      <c r="R18" s="70"/>
      <c r="S18" s="71">
        <f t="shared" si="13"/>
        <v>0</v>
      </c>
      <c r="T18" s="70"/>
      <c r="U18" s="70"/>
      <c r="V18" s="70"/>
      <c r="W18" s="70"/>
      <c r="X18" s="71">
        <f t="shared" si="14"/>
        <v>0</v>
      </c>
      <c r="Y18" s="47">
        <f t="shared" si="15"/>
        <v>0</v>
      </c>
      <c r="Z18" s="47">
        <f t="shared" si="16"/>
        <v>0</v>
      </c>
      <c r="AA18" s="47">
        <f t="shared" si="17"/>
        <v>0</v>
      </c>
      <c r="AB18" s="47">
        <f t="shared" si="18"/>
        <v>1</v>
      </c>
      <c r="AC18" s="73">
        <f t="shared" si="19"/>
        <v>3</v>
      </c>
      <c r="AD18" s="73">
        <f t="shared" si="20"/>
        <v>3</v>
      </c>
    </row>
    <row r="19" spans="1:30" ht="15">
      <c r="A19" s="65" t="s">
        <v>73</v>
      </c>
      <c r="B19" s="65"/>
      <c r="C19" s="67">
        <v>32</v>
      </c>
      <c r="D19" s="90">
        <f t="shared" si="0"/>
        <v>0</v>
      </c>
      <c r="E19" s="70"/>
      <c r="F19" s="70"/>
      <c r="G19" s="70"/>
      <c r="H19" s="70"/>
      <c r="I19" s="94">
        <f t="shared" si="11"/>
        <v>0</v>
      </c>
      <c r="J19" s="70"/>
      <c r="K19" s="70"/>
      <c r="L19" s="70"/>
      <c r="M19" s="70"/>
      <c r="N19" s="94">
        <f t="shared" si="12"/>
        <v>0</v>
      </c>
      <c r="O19" s="70"/>
      <c r="P19" s="70"/>
      <c r="Q19" s="70"/>
      <c r="R19" s="70"/>
      <c r="S19" s="94">
        <f t="shared" si="13"/>
        <v>0</v>
      </c>
      <c r="T19" s="70"/>
      <c r="U19" s="70"/>
      <c r="V19" s="70"/>
      <c r="W19" s="70"/>
      <c r="X19" s="94">
        <f t="shared" si="14"/>
        <v>0</v>
      </c>
      <c r="Y19" s="73">
        <f t="shared" si="15"/>
        <v>0</v>
      </c>
      <c r="Z19" s="73">
        <f t="shared" si="16"/>
        <v>0</v>
      </c>
      <c r="AA19" s="73">
        <f t="shared" si="17"/>
        <v>0</v>
      </c>
      <c r="AB19" s="73">
        <f t="shared" si="18"/>
        <v>0</v>
      </c>
      <c r="AC19" s="73">
        <f t="shared" si="19"/>
        <v>4</v>
      </c>
      <c r="AD19" s="73">
        <f t="shared" si="20"/>
        <v>4</v>
      </c>
    </row>
    <row r="20" spans="1:30" ht="15">
      <c r="A20" s="65" t="s">
        <v>202</v>
      </c>
      <c r="B20" s="65"/>
      <c r="C20" s="67">
        <v>16</v>
      </c>
      <c r="D20" s="90">
        <f t="shared" si="0"/>
        <v>6.25E-2</v>
      </c>
      <c r="E20" s="70"/>
      <c r="F20" s="70"/>
      <c r="G20" s="70"/>
      <c r="H20" s="70"/>
      <c r="I20" s="94">
        <f t="shared" si="11"/>
        <v>0</v>
      </c>
      <c r="J20" s="70"/>
      <c r="K20" s="70"/>
      <c r="L20" s="70"/>
      <c r="M20" s="70"/>
      <c r="N20" s="94">
        <f t="shared" si="12"/>
        <v>0</v>
      </c>
      <c r="O20" s="70"/>
      <c r="P20" s="70"/>
      <c r="Q20" s="70"/>
      <c r="R20" s="70"/>
      <c r="S20" s="94">
        <f t="shared" si="13"/>
        <v>0</v>
      </c>
      <c r="T20" s="70"/>
      <c r="U20" s="70" t="s">
        <v>20</v>
      </c>
      <c r="V20" s="70"/>
      <c r="W20" s="70"/>
      <c r="X20" s="94">
        <f t="shared" si="14"/>
        <v>1</v>
      </c>
      <c r="Y20" s="73">
        <f t="shared" si="15"/>
        <v>0</v>
      </c>
      <c r="Z20" s="73">
        <f t="shared" si="16"/>
        <v>0</v>
      </c>
      <c r="AA20" s="73">
        <f t="shared" si="17"/>
        <v>0</v>
      </c>
      <c r="AB20" s="73">
        <f t="shared" si="18"/>
        <v>1</v>
      </c>
      <c r="AC20" s="73">
        <f t="shared" si="19"/>
        <v>3</v>
      </c>
      <c r="AD20" s="73">
        <f t="shared" si="20"/>
        <v>3</v>
      </c>
    </row>
    <row r="21" spans="1:30" ht="15">
      <c r="A21" s="104" t="s">
        <v>212</v>
      </c>
      <c r="B21" s="65"/>
      <c r="C21" s="67">
        <v>16</v>
      </c>
      <c r="D21" s="90">
        <f t="shared" si="0"/>
        <v>0</v>
      </c>
      <c r="E21" s="70"/>
      <c r="F21" s="70"/>
      <c r="G21" s="70"/>
      <c r="H21" s="70"/>
      <c r="I21" s="94">
        <f t="shared" si="11"/>
        <v>0</v>
      </c>
      <c r="J21" s="70"/>
      <c r="K21" s="70"/>
      <c r="L21" s="70"/>
      <c r="M21" s="70"/>
      <c r="N21" s="94">
        <f t="shared" si="12"/>
        <v>0</v>
      </c>
      <c r="O21" s="70"/>
      <c r="P21" s="70"/>
      <c r="Q21" s="70"/>
      <c r="R21" s="70"/>
      <c r="S21" s="94">
        <f t="shared" si="13"/>
        <v>0</v>
      </c>
      <c r="T21" s="70"/>
      <c r="U21" s="70"/>
      <c r="V21" s="70"/>
      <c r="W21" s="70"/>
      <c r="X21" s="94">
        <f t="shared" si="14"/>
        <v>0</v>
      </c>
      <c r="Y21" s="73">
        <f t="shared" si="15"/>
        <v>0</v>
      </c>
      <c r="Z21" s="73">
        <f t="shared" si="16"/>
        <v>0</v>
      </c>
      <c r="AA21" s="73">
        <f t="shared" si="17"/>
        <v>0</v>
      </c>
      <c r="AB21" s="73">
        <f t="shared" si="18"/>
        <v>0</v>
      </c>
      <c r="AC21" s="73">
        <f t="shared" si="19"/>
        <v>4</v>
      </c>
      <c r="AD21" s="73">
        <f t="shared" si="20"/>
        <v>4</v>
      </c>
    </row>
    <row r="22" spans="1:30">
      <c r="A22" s="101"/>
      <c r="B22" s="101"/>
      <c r="C22" s="102"/>
      <c r="D22" s="82"/>
      <c r="E22" s="83"/>
      <c r="F22" s="83"/>
      <c r="G22" s="83"/>
      <c r="H22" s="83"/>
      <c r="I22" s="84">
        <f>SUM(I7:I21)</f>
        <v>0</v>
      </c>
      <c r="J22" s="83"/>
      <c r="K22" s="83"/>
      <c r="L22" s="83"/>
      <c r="M22" s="83"/>
      <c r="N22" s="84">
        <f>SUM(N7:N21)</f>
        <v>5</v>
      </c>
      <c r="O22" s="83"/>
      <c r="P22" s="83"/>
      <c r="Q22" s="83"/>
      <c r="R22" s="83"/>
      <c r="S22" s="84">
        <f>SUM(S7:S21)</f>
        <v>3</v>
      </c>
      <c r="T22" s="83"/>
      <c r="U22" s="83"/>
      <c r="V22" s="83"/>
      <c r="W22" s="83"/>
      <c r="X22" s="84">
        <f>SUM(X7:X21)</f>
        <v>8</v>
      </c>
      <c r="Y22" s="85">
        <f t="shared" ref="Y22:AD22" si="21">SUM(Y7:Y19)</f>
        <v>0</v>
      </c>
      <c r="Z22" s="85">
        <f t="shared" si="21"/>
        <v>0</v>
      </c>
      <c r="AA22" s="85">
        <f t="shared" si="21"/>
        <v>0</v>
      </c>
      <c r="AB22" s="85">
        <f t="shared" si="21"/>
        <v>15</v>
      </c>
      <c r="AC22" s="85">
        <f t="shared" si="21"/>
        <v>33</v>
      </c>
      <c r="AD22" s="85">
        <f t="shared" si="21"/>
        <v>33</v>
      </c>
    </row>
    <row r="23" spans="1:30">
      <c r="A23" s="128" t="s">
        <v>229</v>
      </c>
      <c r="B23" s="111"/>
      <c r="C23" s="61"/>
      <c r="D23" s="62"/>
      <c r="E23" s="129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40"/>
      <c r="Z23" s="40"/>
      <c r="AA23" s="40"/>
      <c r="AB23" s="40"/>
      <c r="AC23" s="63"/>
      <c r="AD23" s="64"/>
    </row>
    <row r="24" spans="1:30" ht="15">
      <c r="A24" s="88" t="s">
        <v>65</v>
      </c>
      <c r="B24" s="66"/>
      <c r="C24" s="67">
        <v>32</v>
      </c>
      <c r="D24" s="68">
        <f t="shared" ref="D24:D37" si="22">(I24+N24+S24+X24)/C24</f>
        <v>6.25E-2</v>
      </c>
      <c r="E24" s="69"/>
      <c r="F24" s="70"/>
      <c r="G24" s="70" t="s">
        <v>20</v>
      </c>
      <c r="H24" s="70"/>
      <c r="I24" s="71">
        <f t="shared" ref="I24:I37" si="23">COUNTA(E24:H24)</f>
        <v>1</v>
      </c>
      <c r="J24" s="72"/>
      <c r="K24" s="70"/>
      <c r="L24" s="70"/>
      <c r="M24" s="70"/>
      <c r="N24" s="71">
        <f t="shared" ref="N24:N37" si="24">COUNTA(J24:M24)</f>
        <v>0</v>
      </c>
      <c r="O24" s="72"/>
      <c r="P24" s="70"/>
      <c r="Q24" s="70"/>
      <c r="R24" s="70" t="s">
        <v>20</v>
      </c>
      <c r="S24" s="71">
        <f t="shared" ref="S24:S37" si="25">COUNTA(O24:R24)</f>
        <v>1</v>
      </c>
      <c r="T24" s="72"/>
      <c r="U24" s="70"/>
      <c r="V24" s="70"/>
      <c r="W24" s="70"/>
      <c r="X24" s="71">
        <f t="shared" ref="X24:X37" si="26">COUNTA(T24:W24)</f>
        <v>0</v>
      </c>
      <c r="Y24" s="47">
        <f t="shared" ref="Y24:Y37" si="27">COUNTIF(E24:X24,$E$1)</f>
        <v>0</v>
      </c>
      <c r="Z24" s="47">
        <f t="shared" ref="Z24:Z37" si="28">COUNTIF(E24:X24,$F$1)</f>
        <v>0</v>
      </c>
      <c r="AA24" s="47">
        <f t="shared" ref="AA24:AA37" si="29">COUNTIF(E24:X24,$G$1)</f>
        <v>0</v>
      </c>
      <c r="AB24" s="47">
        <f t="shared" ref="AB24:AB37" si="30">COUNTIF(E24:X24,$H$1)</f>
        <v>2</v>
      </c>
      <c r="AC24" s="73">
        <f t="shared" ref="AC24:AC37" si="31">COUNTIF(E24:X24,$I$1)</f>
        <v>2</v>
      </c>
      <c r="AD24" s="73">
        <f t="shared" ref="AD24:AD37" si="32">COUNTIF(E24:X24,$J$1)</f>
        <v>2</v>
      </c>
    </row>
    <row r="25" spans="1:30" ht="15">
      <c r="A25" s="88" t="s">
        <v>159</v>
      </c>
      <c r="B25" s="66"/>
      <c r="C25" s="67">
        <v>48</v>
      </c>
      <c r="D25" s="68">
        <f t="shared" si="22"/>
        <v>2.0833333333333332E-2</v>
      </c>
      <c r="E25" s="70"/>
      <c r="F25" s="70"/>
      <c r="G25" s="70"/>
      <c r="H25" s="70"/>
      <c r="I25" s="71">
        <f t="shared" si="23"/>
        <v>0</v>
      </c>
      <c r="J25" s="70"/>
      <c r="K25" s="70"/>
      <c r="L25" s="70"/>
      <c r="M25" s="70"/>
      <c r="N25" s="71">
        <f t="shared" si="24"/>
        <v>0</v>
      </c>
      <c r="O25" s="70"/>
      <c r="P25" s="70"/>
      <c r="Q25" s="70"/>
      <c r="R25" s="70"/>
      <c r="S25" s="71">
        <f t="shared" si="25"/>
        <v>0</v>
      </c>
      <c r="T25" s="70"/>
      <c r="U25" s="70" t="s">
        <v>20</v>
      </c>
      <c r="V25" s="70"/>
      <c r="W25" s="70"/>
      <c r="X25" s="71">
        <f t="shared" si="26"/>
        <v>1</v>
      </c>
      <c r="Y25" s="47">
        <f t="shared" si="27"/>
        <v>0</v>
      </c>
      <c r="Z25" s="47">
        <f t="shared" si="28"/>
        <v>0</v>
      </c>
      <c r="AA25" s="47">
        <f t="shared" si="29"/>
        <v>0</v>
      </c>
      <c r="AB25" s="47">
        <f t="shared" si="30"/>
        <v>1</v>
      </c>
      <c r="AC25" s="73">
        <f t="shared" si="31"/>
        <v>3</v>
      </c>
      <c r="AD25" s="73">
        <f t="shared" si="32"/>
        <v>3</v>
      </c>
    </row>
    <row r="26" spans="1:30" ht="15">
      <c r="A26" s="88" t="s">
        <v>160</v>
      </c>
      <c r="B26" s="66"/>
      <c r="C26" s="67">
        <v>45</v>
      </c>
      <c r="D26" s="68">
        <f t="shared" si="22"/>
        <v>4.4444444444444446E-2</v>
      </c>
      <c r="E26" s="70"/>
      <c r="F26" s="70"/>
      <c r="G26" s="70"/>
      <c r="H26" s="70"/>
      <c r="I26" s="71">
        <f t="shared" si="23"/>
        <v>0</v>
      </c>
      <c r="J26" s="70"/>
      <c r="K26" s="70"/>
      <c r="L26" s="70" t="s">
        <v>20</v>
      </c>
      <c r="M26" s="70"/>
      <c r="N26" s="71">
        <f t="shared" si="24"/>
        <v>1</v>
      </c>
      <c r="O26" s="70"/>
      <c r="P26" s="70"/>
      <c r="Q26" s="70"/>
      <c r="R26" s="70"/>
      <c r="S26" s="71">
        <f t="shared" si="25"/>
        <v>0</v>
      </c>
      <c r="T26" s="70"/>
      <c r="U26" s="70" t="s">
        <v>20</v>
      </c>
      <c r="V26" s="70"/>
      <c r="W26" s="70"/>
      <c r="X26" s="71">
        <f t="shared" si="26"/>
        <v>1</v>
      </c>
      <c r="Y26" s="47">
        <f t="shared" si="27"/>
        <v>0</v>
      </c>
      <c r="Z26" s="47">
        <f t="shared" si="28"/>
        <v>0</v>
      </c>
      <c r="AA26" s="47">
        <f t="shared" si="29"/>
        <v>0</v>
      </c>
      <c r="AB26" s="47">
        <f t="shared" si="30"/>
        <v>2</v>
      </c>
      <c r="AC26" s="73">
        <f t="shared" si="31"/>
        <v>2</v>
      </c>
      <c r="AD26" s="73">
        <f t="shared" si="32"/>
        <v>2</v>
      </c>
    </row>
    <row r="27" spans="1:30" ht="15">
      <c r="A27" s="88" t="s">
        <v>188</v>
      </c>
      <c r="B27" s="66"/>
      <c r="C27" s="67">
        <v>48</v>
      </c>
      <c r="D27" s="68">
        <f t="shared" si="22"/>
        <v>4.1666666666666664E-2</v>
      </c>
      <c r="E27" s="70"/>
      <c r="F27" s="70"/>
      <c r="G27" s="70"/>
      <c r="H27" s="70"/>
      <c r="I27" s="71">
        <f t="shared" si="23"/>
        <v>0</v>
      </c>
      <c r="J27" s="70"/>
      <c r="K27" s="70" t="s">
        <v>20</v>
      </c>
      <c r="L27" s="70"/>
      <c r="M27" s="70"/>
      <c r="N27" s="71">
        <f t="shared" si="24"/>
        <v>1</v>
      </c>
      <c r="O27" s="70"/>
      <c r="P27" s="70"/>
      <c r="Q27" s="70"/>
      <c r="R27" s="70" t="s">
        <v>20</v>
      </c>
      <c r="S27" s="71">
        <f t="shared" si="25"/>
        <v>1</v>
      </c>
      <c r="T27" s="70"/>
      <c r="U27" s="70"/>
      <c r="V27" s="70"/>
      <c r="W27" s="70"/>
      <c r="X27" s="71">
        <f t="shared" si="26"/>
        <v>0</v>
      </c>
      <c r="Y27" s="47">
        <f t="shared" si="27"/>
        <v>0</v>
      </c>
      <c r="Z27" s="47">
        <f t="shared" si="28"/>
        <v>0</v>
      </c>
      <c r="AA27" s="47">
        <f t="shared" si="29"/>
        <v>0</v>
      </c>
      <c r="AB27" s="47">
        <f t="shared" si="30"/>
        <v>2</v>
      </c>
      <c r="AC27" s="73">
        <f t="shared" si="31"/>
        <v>2</v>
      </c>
      <c r="AD27" s="73">
        <f t="shared" si="32"/>
        <v>2</v>
      </c>
    </row>
    <row r="28" spans="1:30" ht="15">
      <c r="A28" s="88" t="s">
        <v>189</v>
      </c>
      <c r="B28" s="66"/>
      <c r="C28" s="67">
        <v>16</v>
      </c>
      <c r="D28" s="68">
        <f t="shared" si="22"/>
        <v>6.25E-2</v>
      </c>
      <c r="E28" s="70"/>
      <c r="F28" s="70"/>
      <c r="G28" s="70"/>
      <c r="H28" s="70"/>
      <c r="I28" s="71">
        <f t="shared" si="23"/>
        <v>0</v>
      </c>
      <c r="J28" s="70"/>
      <c r="K28" s="70"/>
      <c r="L28" s="70"/>
      <c r="M28" s="70" t="s">
        <v>20</v>
      </c>
      <c r="N28" s="71">
        <f t="shared" si="24"/>
        <v>1</v>
      </c>
      <c r="O28" s="70"/>
      <c r="P28" s="70"/>
      <c r="Q28" s="70"/>
      <c r="R28" s="70"/>
      <c r="S28" s="71">
        <f t="shared" si="25"/>
        <v>0</v>
      </c>
      <c r="T28" s="70"/>
      <c r="U28" s="70"/>
      <c r="V28" s="70"/>
      <c r="W28" s="70"/>
      <c r="X28" s="71">
        <f t="shared" si="26"/>
        <v>0</v>
      </c>
      <c r="Y28" s="47">
        <f t="shared" si="27"/>
        <v>0</v>
      </c>
      <c r="Z28" s="47">
        <f t="shared" si="28"/>
        <v>0</v>
      </c>
      <c r="AA28" s="47">
        <f t="shared" si="29"/>
        <v>0</v>
      </c>
      <c r="AB28" s="47">
        <f t="shared" si="30"/>
        <v>1</v>
      </c>
      <c r="AC28" s="73">
        <f t="shared" si="31"/>
        <v>3</v>
      </c>
      <c r="AD28" s="73">
        <f t="shared" si="32"/>
        <v>3</v>
      </c>
    </row>
    <row r="29" spans="1:30" ht="15">
      <c r="A29" s="88" t="s">
        <v>191</v>
      </c>
      <c r="B29" s="66"/>
      <c r="C29" s="67">
        <v>16</v>
      </c>
      <c r="D29" s="68">
        <f t="shared" si="22"/>
        <v>0</v>
      </c>
      <c r="E29" s="70"/>
      <c r="F29" s="70"/>
      <c r="G29" s="70"/>
      <c r="H29" s="70"/>
      <c r="I29" s="71">
        <f t="shared" si="23"/>
        <v>0</v>
      </c>
      <c r="J29" s="70"/>
      <c r="K29" s="70"/>
      <c r="L29" s="70"/>
      <c r="M29" s="70"/>
      <c r="N29" s="71">
        <f t="shared" si="24"/>
        <v>0</v>
      </c>
      <c r="O29" s="70"/>
      <c r="P29" s="70"/>
      <c r="Q29" s="70"/>
      <c r="R29" s="70"/>
      <c r="S29" s="71">
        <f t="shared" si="25"/>
        <v>0</v>
      </c>
      <c r="T29" s="70"/>
      <c r="U29" s="70"/>
      <c r="V29" s="70"/>
      <c r="W29" s="70"/>
      <c r="X29" s="71">
        <f t="shared" si="26"/>
        <v>0</v>
      </c>
      <c r="Y29" s="47">
        <f t="shared" si="27"/>
        <v>0</v>
      </c>
      <c r="Z29" s="47">
        <f t="shared" si="28"/>
        <v>0</v>
      </c>
      <c r="AA29" s="47">
        <f t="shared" si="29"/>
        <v>0</v>
      </c>
      <c r="AB29" s="47">
        <f t="shared" si="30"/>
        <v>0</v>
      </c>
      <c r="AC29" s="73">
        <f t="shared" si="31"/>
        <v>4</v>
      </c>
      <c r="AD29" s="73">
        <f t="shared" si="32"/>
        <v>4</v>
      </c>
    </row>
    <row r="30" spans="1:30" ht="15">
      <c r="A30" s="88" t="s">
        <v>161</v>
      </c>
      <c r="B30" s="66"/>
      <c r="C30" s="67">
        <v>32</v>
      </c>
      <c r="D30" s="68">
        <f t="shared" si="22"/>
        <v>3.125E-2</v>
      </c>
      <c r="E30" s="70"/>
      <c r="F30" s="70"/>
      <c r="G30" s="70"/>
      <c r="H30" s="70"/>
      <c r="I30" s="71">
        <f t="shared" si="23"/>
        <v>0</v>
      </c>
      <c r="J30" s="70"/>
      <c r="K30" s="70"/>
      <c r="L30" s="70"/>
      <c r="M30" s="70"/>
      <c r="N30" s="71">
        <f t="shared" si="24"/>
        <v>0</v>
      </c>
      <c r="O30" s="70"/>
      <c r="P30" s="70"/>
      <c r="Q30" s="70" t="s">
        <v>20</v>
      </c>
      <c r="R30" s="70"/>
      <c r="S30" s="71">
        <f t="shared" si="25"/>
        <v>1</v>
      </c>
      <c r="T30" s="70"/>
      <c r="U30" s="70"/>
      <c r="V30" s="70"/>
      <c r="W30" s="70"/>
      <c r="X30" s="71">
        <f t="shared" si="26"/>
        <v>0</v>
      </c>
      <c r="Y30" s="47">
        <f t="shared" si="27"/>
        <v>0</v>
      </c>
      <c r="Z30" s="47">
        <f t="shared" si="28"/>
        <v>0</v>
      </c>
      <c r="AA30" s="47">
        <f t="shared" si="29"/>
        <v>0</v>
      </c>
      <c r="AB30" s="47">
        <f t="shared" si="30"/>
        <v>1</v>
      </c>
      <c r="AC30" s="73">
        <f t="shared" si="31"/>
        <v>3</v>
      </c>
      <c r="AD30" s="73">
        <f t="shared" si="32"/>
        <v>3</v>
      </c>
    </row>
    <row r="31" spans="1:30" ht="15">
      <c r="A31" s="88" t="s">
        <v>176</v>
      </c>
      <c r="B31" s="66"/>
      <c r="C31" s="67">
        <v>32</v>
      </c>
      <c r="D31" s="68">
        <f t="shared" si="22"/>
        <v>3.125E-2</v>
      </c>
      <c r="E31" s="70"/>
      <c r="F31" s="70"/>
      <c r="G31" s="70"/>
      <c r="H31" s="70"/>
      <c r="I31" s="71">
        <f t="shared" si="23"/>
        <v>0</v>
      </c>
      <c r="J31" s="70"/>
      <c r="K31" s="70"/>
      <c r="L31" s="70"/>
      <c r="M31" s="70"/>
      <c r="N31" s="71">
        <f t="shared" si="24"/>
        <v>0</v>
      </c>
      <c r="O31" s="70"/>
      <c r="P31" s="70"/>
      <c r="Q31" s="70"/>
      <c r="R31" s="70"/>
      <c r="S31" s="71">
        <f t="shared" si="25"/>
        <v>0</v>
      </c>
      <c r="T31" s="70"/>
      <c r="U31" s="70" t="s">
        <v>20</v>
      </c>
      <c r="V31" s="70"/>
      <c r="W31" s="70"/>
      <c r="X31" s="71">
        <f t="shared" si="26"/>
        <v>1</v>
      </c>
      <c r="Y31" s="47">
        <f t="shared" si="27"/>
        <v>0</v>
      </c>
      <c r="Z31" s="47">
        <f t="shared" si="28"/>
        <v>0</v>
      </c>
      <c r="AA31" s="47">
        <f t="shared" si="29"/>
        <v>0</v>
      </c>
      <c r="AB31" s="47">
        <f t="shared" si="30"/>
        <v>1</v>
      </c>
      <c r="AC31" s="73">
        <f t="shared" si="31"/>
        <v>3</v>
      </c>
      <c r="AD31" s="73">
        <f t="shared" si="32"/>
        <v>3</v>
      </c>
    </row>
    <row r="32" spans="1:30" ht="15">
      <c r="A32" s="88" t="s">
        <v>162</v>
      </c>
      <c r="B32" s="66"/>
      <c r="C32" s="67">
        <v>16</v>
      </c>
      <c r="D32" s="68">
        <f t="shared" si="22"/>
        <v>6.25E-2</v>
      </c>
      <c r="E32" s="70"/>
      <c r="F32" s="70"/>
      <c r="G32" s="70"/>
      <c r="H32" s="70"/>
      <c r="I32" s="71">
        <f t="shared" si="23"/>
        <v>0</v>
      </c>
      <c r="J32" s="70"/>
      <c r="K32" s="70"/>
      <c r="L32" s="70"/>
      <c r="M32" s="70"/>
      <c r="N32" s="71">
        <f t="shared" si="24"/>
        <v>0</v>
      </c>
      <c r="O32" s="70"/>
      <c r="P32" s="70"/>
      <c r="Q32" s="70"/>
      <c r="R32" s="70" t="s">
        <v>20</v>
      </c>
      <c r="S32" s="71">
        <f t="shared" si="25"/>
        <v>1</v>
      </c>
      <c r="T32" s="70"/>
      <c r="U32" s="70"/>
      <c r="V32" s="70"/>
      <c r="W32" s="70"/>
      <c r="X32" s="71">
        <f t="shared" si="26"/>
        <v>0</v>
      </c>
      <c r="Y32" s="47">
        <f t="shared" si="27"/>
        <v>0</v>
      </c>
      <c r="Z32" s="47">
        <f t="shared" si="28"/>
        <v>0</v>
      </c>
      <c r="AA32" s="47">
        <f t="shared" si="29"/>
        <v>0</v>
      </c>
      <c r="AB32" s="47">
        <f t="shared" si="30"/>
        <v>1</v>
      </c>
      <c r="AC32" s="73">
        <f t="shared" si="31"/>
        <v>3</v>
      </c>
      <c r="AD32" s="73">
        <f t="shared" si="32"/>
        <v>3</v>
      </c>
    </row>
    <row r="33" spans="1:30" ht="15">
      <c r="A33" s="88" t="s">
        <v>192</v>
      </c>
      <c r="B33" s="66"/>
      <c r="C33" s="67">
        <v>68</v>
      </c>
      <c r="D33" s="68">
        <f t="shared" si="22"/>
        <v>2.9411764705882353E-2</v>
      </c>
      <c r="E33" s="70"/>
      <c r="F33" s="70"/>
      <c r="G33" s="70"/>
      <c r="H33" s="70"/>
      <c r="I33" s="71">
        <f t="shared" si="23"/>
        <v>0</v>
      </c>
      <c r="J33" s="70"/>
      <c r="K33" s="70" t="s">
        <v>20</v>
      </c>
      <c r="L33" s="70"/>
      <c r="M33" s="70"/>
      <c r="N33" s="71">
        <f t="shared" si="24"/>
        <v>1</v>
      </c>
      <c r="O33" s="70"/>
      <c r="P33" s="70"/>
      <c r="Q33" s="70"/>
      <c r="R33" s="70"/>
      <c r="S33" s="71">
        <f t="shared" si="25"/>
        <v>0</v>
      </c>
      <c r="T33" s="70"/>
      <c r="U33" s="70"/>
      <c r="V33" s="70" t="s">
        <v>20</v>
      </c>
      <c r="W33" s="70"/>
      <c r="X33" s="71">
        <f t="shared" si="26"/>
        <v>1</v>
      </c>
      <c r="Y33" s="47">
        <f t="shared" si="27"/>
        <v>0</v>
      </c>
      <c r="Z33" s="47">
        <f t="shared" si="28"/>
        <v>0</v>
      </c>
      <c r="AA33" s="47">
        <f t="shared" si="29"/>
        <v>0</v>
      </c>
      <c r="AB33" s="47">
        <f t="shared" si="30"/>
        <v>2</v>
      </c>
      <c r="AC33" s="73">
        <f t="shared" si="31"/>
        <v>2</v>
      </c>
      <c r="AD33" s="73">
        <f t="shared" si="32"/>
        <v>2</v>
      </c>
    </row>
    <row r="34" spans="1:30" ht="15">
      <c r="A34" s="88" t="s">
        <v>163</v>
      </c>
      <c r="B34" s="66"/>
      <c r="C34" s="67">
        <v>48</v>
      </c>
      <c r="D34" s="68">
        <f t="shared" si="22"/>
        <v>4.1666666666666664E-2</v>
      </c>
      <c r="E34" s="70"/>
      <c r="F34" s="70"/>
      <c r="G34" s="70"/>
      <c r="H34" s="70"/>
      <c r="I34" s="71">
        <f t="shared" si="23"/>
        <v>0</v>
      </c>
      <c r="J34" s="70"/>
      <c r="K34" s="70"/>
      <c r="L34" s="70"/>
      <c r="M34" s="70" t="s">
        <v>20</v>
      </c>
      <c r="N34" s="71">
        <f t="shared" si="24"/>
        <v>1</v>
      </c>
      <c r="O34" s="70"/>
      <c r="P34" s="70"/>
      <c r="Q34" s="70"/>
      <c r="R34" s="70"/>
      <c r="S34" s="71">
        <f t="shared" si="25"/>
        <v>0</v>
      </c>
      <c r="T34" s="70"/>
      <c r="U34" s="70" t="s">
        <v>20</v>
      </c>
      <c r="V34" s="70"/>
      <c r="W34" s="70"/>
      <c r="X34" s="71">
        <f t="shared" si="26"/>
        <v>1</v>
      </c>
      <c r="Y34" s="47">
        <f t="shared" si="27"/>
        <v>0</v>
      </c>
      <c r="Z34" s="47">
        <f t="shared" si="28"/>
        <v>0</v>
      </c>
      <c r="AA34" s="47">
        <f t="shared" si="29"/>
        <v>0</v>
      </c>
      <c r="AB34" s="47">
        <f t="shared" si="30"/>
        <v>2</v>
      </c>
      <c r="AC34" s="73">
        <f t="shared" si="31"/>
        <v>2</v>
      </c>
      <c r="AD34" s="73">
        <f t="shared" si="32"/>
        <v>2</v>
      </c>
    </row>
    <row r="35" spans="1:30" ht="15">
      <c r="A35" s="65" t="s">
        <v>73</v>
      </c>
      <c r="B35" s="65"/>
      <c r="C35" s="67">
        <v>32</v>
      </c>
      <c r="D35" s="90">
        <f t="shared" si="22"/>
        <v>0</v>
      </c>
      <c r="E35" s="70"/>
      <c r="F35" s="70"/>
      <c r="G35" s="70"/>
      <c r="H35" s="70"/>
      <c r="I35" s="94">
        <f t="shared" si="23"/>
        <v>0</v>
      </c>
      <c r="J35" s="70"/>
      <c r="K35" s="70"/>
      <c r="L35" s="70"/>
      <c r="M35" s="70"/>
      <c r="N35" s="94">
        <f t="shared" si="24"/>
        <v>0</v>
      </c>
      <c r="O35" s="70"/>
      <c r="P35" s="70"/>
      <c r="Q35" s="70"/>
      <c r="R35" s="70"/>
      <c r="S35" s="94">
        <f t="shared" si="25"/>
        <v>0</v>
      </c>
      <c r="T35" s="70"/>
      <c r="U35" s="70"/>
      <c r="V35" s="70"/>
      <c r="W35" s="70"/>
      <c r="X35" s="94">
        <f t="shared" si="26"/>
        <v>0</v>
      </c>
      <c r="Y35" s="73">
        <f t="shared" si="27"/>
        <v>0</v>
      </c>
      <c r="Z35" s="73">
        <f t="shared" si="28"/>
        <v>0</v>
      </c>
      <c r="AA35" s="73">
        <f t="shared" si="29"/>
        <v>0</v>
      </c>
      <c r="AB35" s="73">
        <f t="shared" si="30"/>
        <v>0</v>
      </c>
      <c r="AC35" s="73">
        <f t="shared" si="31"/>
        <v>4</v>
      </c>
      <c r="AD35" s="73">
        <f t="shared" si="32"/>
        <v>4</v>
      </c>
    </row>
    <row r="36" spans="1:30" ht="15">
      <c r="A36" s="65" t="s">
        <v>202</v>
      </c>
      <c r="B36" s="65"/>
      <c r="C36" s="67">
        <v>48</v>
      </c>
      <c r="D36" s="90">
        <f t="shared" si="22"/>
        <v>4.1666666666666664E-2</v>
      </c>
      <c r="E36" s="70"/>
      <c r="F36" s="70"/>
      <c r="G36" s="70"/>
      <c r="H36" s="70"/>
      <c r="I36" s="94">
        <f t="shared" si="23"/>
        <v>0</v>
      </c>
      <c r="J36" s="70"/>
      <c r="K36" s="70"/>
      <c r="L36" s="70" t="s">
        <v>20</v>
      </c>
      <c r="M36" s="70"/>
      <c r="N36" s="94">
        <f t="shared" si="24"/>
        <v>1</v>
      </c>
      <c r="O36" s="70"/>
      <c r="P36" s="70"/>
      <c r="Q36" s="70"/>
      <c r="R36" s="70"/>
      <c r="S36" s="94">
        <f t="shared" si="25"/>
        <v>0</v>
      </c>
      <c r="T36" s="70" t="s">
        <v>20</v>
      </c>
      <c r="U36" s="70"/>
      <c r="V36" s="70"/>
      <c r="W36" s="70"/>
      <c r="X36" s="94">
        <f t="shared" si="26"/>
        <v>1</v>
      </c>
      <c r="Y36" s="73">
        <f t="shared" si="27"/>
        <v>0</v>
      </c>
      <c r="Z36" s="73">
        <f t="shared" si="28"/>
        <v>0</v>
      </c>
      <c r="AA36" s="73">
        <f t="shared" si="29"/>
        <v>0</v>
      </c>
      <c r="AB36" s="73">
        <f t="shared" si="30"/>
        <v>2</v>
      </c>
      <c r="AC36" s="73">
        <f t="shared" si="31"/>
        <v>2</v>
      </c>
      <c r="AD36" s="73">
        <f t="shared" si="32"/>
        <v>2</v>
      </c>
    </row>
    <row r="37" spans="1:30" ht="15">
      <c r="A37" s="104" t="s">
        <v>212</v>
      </c>
      <c r="B37" s="65"/>
      <c r="C37" s="67">
        <v>16</v>
      </c>
      <c r="D37" s="90">
        <f t="shared" si="22"/>
        <v>0</v>
      </c>
      <c r="E37" s="70"/>
      <c r="F37" s="70"/>
      <c r="G37" s="70"/>
      <c r="H37" s="70"/>
      <c r="I37" s="94">
        <f t="shared" si="23"/>
        <v>0</v>
      </c>
      <c r="J37" s="70"/>
      <c r="K37" s="70"/>
      <c r="L37" s="70"/>
      <c r="M37" s="70"/>
      <c r="N37" s="94">
        <f t="shared" si="24"/>
        <v>0</v>
      </c>
      <c r="O37" s="70"/>
      <c r="P37" s="70"/>
      <c r="Q37" s="70"/>
      <c r="R37" s="70"/>
      <c r="S37" s="94">
        <f t="shared" si="25"/>
        <v>0</v>
      </c>
      <c r="T37" s="70"/>
      <c r="U37" s="70"/>
      <c r="V37" s="70"/>
      <c r="W37" s="70"/>
      <c r="X37" s="94">
        <f t="shared" si="26"/>
        <v>0</v>
      </c>
      <c r="Y37" s="73">
        <f t="shared" si="27"/>
        <v>0</v>
      </c>
      <c r="Z37" s="73">
        <f t="shared" si="28"/>
        <v>0</v>
      </c>
      <c r="AA37" s="73">
        <f t="shared" si="29"/>
        <v>0</v>
      </c>
      <c r="AB37" s="73">
        <f t="shared" si="30"/>
        <v>0</v>
      </c>
      <c r="AC37" s="73">
        <f t="shared" si="31"/>
        <v>4</v>
      </c>
      <c r="AD37" s="73">
        <f t="shared" si="32"/>
        <v>4</v>
      </c>
    </row>
    <row r="38" spans="1:30">
      <c r="A38" s="101"/>
      <c r="B38" s="101"/>
      <c r="C38" s="102"/>
      <c r="D38" s="82"/>
      <c r="E38" s="83"/>
      <c r="F38" s="83"/>
      <c r="G38" s="83"/>
      <c r="H38" s="83"/>
      <c r="I38" s="84">
        <f>SUM(I24:I37)</f>
        <v>1</v>
      </c>
      <c r="J38" s="83"/>
      <c r="K38" s="83"/>
      <c r="L38" s="83"/>
      <c r="M38" s="83"/>
      <c r="N38" s="84">
        <f>SUM(N24:N37)</f>
        <v>6</v>
      </c>
      <c r="O38" s="83"/>
      <c r="P38" s="83"/>
      <c r="Q38" s="83"/>
      <c r="R38" s="83"/>
      <c r="S38" s="84">
        <f>SUM(S24:S37)</f>
        <v>4</v>
      </c>
      <c r="T38" s="83"/>
      <c r="U38" s="83"/>
      <c r="V38" s="83"/>
      <c r="W38" s="83"/>
      <c r="X38" s="84">
        <v>1</v>
      </c>
      <c r="Y38" s="85">
        <f t="shared" ref="Y38:AA38" si="33">SUM(Y24:Y35)</f>
        <v>0</v>
      </c>
      <c r="Z38" s="85">
        <f t="shared" si="33"/>
        <v>0</v>
      </c>
      <c r="AA38" s="85">
        <f t="shared" si="33"/>
        <v>0</v>
      </c>
      <c r="AB38" s="85">
        <v>0</v>
      </c>
      <c r="AC38" s="85">
        <f t="shared" ref="AC38:AD38" si="34">SUM(AC24:AC35)</f>
        <v>33</v>
      </c>
      <c r="AD38" s="85">
        <f t="shared" si="34"/>
        <v>33</v>
      </c>
    </row>
    <row r="39" spans="1:30">
      <c r="A39" s="128" t="s">
        <v>230</v>
      </c>
      <c r="B39" s="111"/>
      <c r="C39" s="61"/>
      <c r="D39" s="62"/>
      <c r="E39" s="129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40"/>
      <c r="Z39" s="40"/>
      <c r="AA39" s="40"/>
      <c r="AB39" s="40"/>
      <c r="AC39" s="63"/>
      <c r="AD39" s="64"/>
    </row>
    <row r="40" spans="1:30" ht="15">
      <c r="A40" s="88" t="s">
        <v>65</v>
      </c>
      <c r="B40" s="66"/>
      <c r="C40" s="67">
        <v>32</v>
      </c>
      <c r="D40" s="68">
        <f t="shared" ref="D40:D53" si="35">(I40+N40+S40+X40)/C40</f>
        <v>6.25E-2</v>
      </c>
      <c r="E40" s="69"/>
      <c r="F40" s="70"/>
      <c r="G40" s="70" t="s">
        <v>20</v>
      </c>
      <c r="H40" s="70"/>
      <c r="I40" s="71">
        <f t="shared" ref="I40:I53" si="36">COUNTA(E40:H40)</f>
        <v>1</v>
      </c>
      <c r="J40" s="72"/>
      <c r="K40" s="70"/>
      <c r="L40" s="70"/>
      <c r="M40" s="70"/>
      <c r="N40" s="71">
        <f t="shared" ref="N40:N53" si="37">COUNTA(J40:M40)</f>
        <v>0</v>
      </c>
      <c r="O40" s="72"/>
      <c r="P40" s="70"/>
      <c r="Q40" s="70"/>
      <c r="R40" s="70" t="s">
        <v>20</v>
      </c>
      <c r="S40" s="71">
        <f t="shared" ref="S40:S53" si="38">COUNTA(O40:R40)</f>
        <v>1</v>
      </c>
      <c r="T40" s="72"/>
      <c r="U40" s="70"/>
      <c r="V40" s="70"/>
      <c r="W40" s="70"/>
      <c r="X40" s="71">
        <f t="shared" ref="X40:X53" si="39">COUNTA(T40:W40)</f>
        <v>0</v>
      </c>
      <c r="Y40" s="47">
        <f t="shared" ref="Y40:Y53" si="40">COUNTIF(E40:X40,$E$1)</f>
        <v>0</v>
      </c>
      <c r="Z40" s="47">
        <f t="shared" ref="Z40:Z53" si="41">COUNTIF(E40:X40,$F$1)</f>
        <v>0</v>
      </c>
      <c r="AA40" s="47">
        <f t="shared" ref="AA40:AA53" si="42">COUNTIF(E40:X40,$G$1)</f>
        <v>0</v>
      </c>
      <c r="AB40" s="47">
        <f t="shared" ref="AB40:AB53" si="43">COUNTIF(E40:X40,$H$1)</f>
        <v>2</v>
      </c>
      <c r="AC40" s="73">
        <f t="shared" ref="AC40:AC53" si="44">COUNTIF(E40:X40,$I$1)</f>
        <v>2</v>
      </c>
      <c r="AD40" s="73">
        <f t="shared" ref="AD40:AD53" si="45">COUNTIF(E40:X40,$J$1)</f>
        <v>2</v>
      </c>
    </row>
    <row r="41" spans="1:30" ht="15">
      <c r="A41" s="88" t="s">
        <v>159</v>
      </c>
      <c r="B41" s="66"/>
      <c r="C41" s="67">
        <v>48</v>
      </c>
      <c r="D41" s="68">
        <f t="shared" si="35"/>
        <v>2.0833333333333332E-2</v>
      </c>
      <c r="E41" s="70"/>
      <c r="F41" s="70"/>
      <c r="G41" s="70"/>
      <c r="H41" s="70"/>
      <c r="I41" s="71">
        <f t="shared" si="36"/>
        <v>0</v>
      </c>
      <c r="J41" s="70"/>
      <c r="K41" s="70"/>
      <c r="L41" s="70"/>
      <c r="M41" s="70"/>
      <c r="N41" s="71">
        <f t="shared" si="37"/>
        <v>0</v>
      </c>
      <c r="O41" s="70"/>
      <c r="P41" s="70"/>
      <c r="Q41" s="70"/>
      <c r="R41" s="70"/>
      <c r="S41" s="71">
        <f t="shared" si="38"/>
        <v>0</v>
      </c>
      <c r="T41" s="70"/>
      <c r="U41" s="70" t="s">
        <v>20</v>
      </c>
      <c r="V41" s="70"/>
      <c r="W41" s="70"/>
      <c r="X41" s="71">
        <f t="shared" si="39"/>
        <v>1</v>
      </c>
      <c r="Y41" s="47">
        <f t="shared" si="40"/>
        <v>0</v>
      </c>
      <c r="Z41" s="47">
        <f t="shared" si="41"/>
        <v>0</v>
      </c>
      <c r="AA41" s="47">
        <f t="shared" si="42"/>
        <v>0</v>
      </c>
      <c r="AB41" s="47">
        <f t="shared" si="43"/>
        <v>1</v>
      </c>
      <c r="AC41" s="73">
        <f t="shared" si="44"/>
        <v>3</v>
      </c>
      <c r="AD41" s="73">
        <f t="shared" si="45"/>
        <v>3</v>
      </c>
    </row>
    <row r="42" spans="1:30" ht="15">
      <c r="A42" s="88" t="s">
        <v>160</v>
      </c>
      <c r="B42" s="66"/>
      <c r="C42" s="67">
        <v>45</v>
      </c>
      <c r="D42" s="68">
        <f t="shared" si="35"/>
        <v>4.4444444444444446E-2</v>
      </c>
      <c r="E42" s="70"/>
      <c r="F42" s="70"/>
      <c r="G42" s="70"/>
      <c r="H42" s="70"/>
      <c r="I42" s="71">
        <f t="shared" si="36"/>
        <v>0</v>
      </c>
      <c r="J42" s="70"/>
      <c r="K42" s="70"/>
      <c r="L42" s="70" t="s">
        <v>20</v>
      </c>
      <c r="M42" s="70"/>
      <c r="N42" s="71">
        <f t="shared" si="37"/>
        <v>1</v>
      </c>
      <c r="O42" s="70"/>
      <c r="P42" s="70"/>
      <c r="Q42" s="70"/>
      <c r="R42" s="70"/>
      <c r="S42" s="71">
        <f t="shared" si="38"/>
        <v>0</v>
      </c>
      <c r="T42" s="70"/>
      <c r="U42" s="70" t="s">
        <v>20</v>
      </c>
      <c r="V42" s="70"/>
      <c r="W42" s="70"/>
      <c r="X42" s="71">
        <f t="shared" si="39"/>
        <v>1</v>
      </c>
      <c r="Y42" s="47">
        <f t="shared" si="40"/>
        <v>0</v>
      </c>
      <c r="Z42" s="47">
        <f t="shared" si="41"/>
        <v>0</v>
      </c>
      <c r="AA42" s="47">
        <f t="shared" si="42"/>
        <v>0</v>
      </c>
      <c r="AB42" s="47">
        <f t="shared" si="43"/>
        <v>2</v>
      </c>
      <c r="AC42" s="73">
        <f t="shared" si="44"/>
        <v>2</v>
      </c>
      <c r="AD42" s="73">
        <f t="shared" si="45"/>
        <v>2</v>
      </c>
    </row>
    <row r="43" spans="1:30" ht="15">
      <c r="A43" s="88" t="s">
        <v>188</v>
      </c>
      <c r="B43" s="66"/>
      <c r="C43" s="67">
        <v>48</v>
      </c>
      <c r="D43" s="68">
        <f t="shared" si="35"/>
        <v>4.1666666666666664E-2</v>
      </c>
      <c r="E43" s="70"/>
      <c r="F43" s="70"/>
      <c r="G43" s="70"/>
      <c r="H43" s="70"/>
      <c r="I43" s="71">
        <f t="shared" si="36"/>
        <v>0</v>
      </c>
      <c r="J43" s="70"/>
      <c r="K43" s="70" t="s">
        <v>20</v>
      </c>
      <c r="L43" s="70"/>
      <c r="M43" s="70"/>
      <c r="N43" s="71">
        <f t="shared" si="37"/>
        <v>1</v>
      </c>
      <c r="O43" s="70"/>
      <c r="P43" s="70"/>
      <c r="Q43" s="70"/>
      <c r="R43" s="70" t="s">
        <v>20</v>
      </c>
      <c r="S43" s="71">
        <f t="shared" si="38"/>
        <v>1</v>
      </c>
      <c r="T43" s="70"/>
      <c r="U43" s="70"/>
      <c r="V43" s="70"/>
      <c r="W43" s="70"/>
      <c r="X43" s="71">
        <f t="shared" si="39"/>
        <v>0</v>
      </c>
      <c r="Y43" s="47">
        <f t="shared" si="40"/>
        <v>0</v>
      </c>
      <c r="Z43" s="47">
        <f t="shared" si="41"/>
        <v>0</v>
      </c>
      <c r="AA43" s="47">
        <f t="shared" si="42"/>
        <v>0</v>
      </c>
      <c r="AB43" s="47">
        <f t="shared" si="43"/>
        <v>2</v>
      </c>
      <c r="AC43" s="73">
        <f t="shared" si="44"/>
        <v>2</v>
      </c>
      <c r="AD43" s="73">
        <f t="shared" si="45"/>
        <v>2</v>
      </c>
    </row>
    <row r="44" spans="1:30" ht="15">
      <c r="A44" s="88" t="s">
        <v>189</v>
      </c>
      <c r="B44" s="66"/>
      <c r="C44" s="67">
        <v>16</v>
      </c>
      <c r="D44" s="68">
        <f t="shared" si="35"/>
        <v>6.25E-2</v>
      </c>
      <c r="E44" s="70"/>
      <c r="F44" s="70"/>
      <c r="G44" s="70"/>
      <c r="H44" s="70"/>
      <c r="I44" s="71">
        <f t="shared" si="36"/>
        <v>0</v>
      </c>
      <c r="J44" s="70"/>
      <c r="K44" s="70"/>
      <c r="L44" s="70"/>
      <c r="M44" s="70" t="s">
        <v>20</v>
      </c>
      <c r="N44" s="71">
        <f t="shared" si="37"/>
        <v>1</v>
      </c>
      <c r="O44" s="70"/>
      <c r="P44" s="70"/>
      <c r="Q44" s="70"/>
      <c r="R44" s="70"/>
      <c r="S44" s="71">
        <f t="shared" si="38"/>
        <v>0</v>
      </c>
      <c r="T44" s="70"/>
      <c r="U44" s="70"/>
      <c r="V44" s="70"/>
      <c r="W44" s="70"/>
      <c r="X44" s="71">
        <f t="shared" si="39"/>
        <v>0</v>
      </c>
      <c r="Y44" s="47">
        <f t="shared" si="40"/>
        <v>0</v>
      </c>
      <c r="Z44" s="47">
        <f t="shared" si="41"/>
        <v>0</v>
      </c>
      <c r="AA44" s="47">
        <f t="shared" si="42"/>
        <v>0</v>
      </c>
      <c r="AB44" s="47">
        <f t="shared" si="43"/>
        <v>1</v>
      </c>
      <c r="AC44" s="73">
        <f t="shared" si="44"/>
        <v>3</v>
      </c>
      <c r="AD44" s="73">
        <f t="shared" si="45"/>
        <v>3</v>
      </c>
    </row>
    <row r="45" spans="1:30" ht="15">
      <c r="A45" s="88" t="s">
        <v>191</v>
      </c>
      <c r="B45" s="66"/>
      <c r="C45" s="67">
        <v>16</v>
      </c>
      <c r="D45" s="68">
        <f t="shared" si="35"/>
        <v>0</v>
      </c>
      <c r="E45" s="70"/>
      <c r="F45" s="70"/>
      <c r="G45" s="70"/>
      <c r="H45" s="70"/>
      <c r="I45" s="71">
        <f t="shared" si="36"/>
        <v>0</v>
      </c>
      <c r="J45" s="70"/>
      <c r="K45" s="70"/>
      <c r="L45" s="70"/>
      <c r="M45" s="70"/>
      <c r="N45" s="71">
        <f t="shared" si="37"/>
        <v>0</v>
      </c>
      <c r="O45" s="70"/>
      <c r="P45" s="70"/>
      <c r="Q45" s="70"/>
      <c r="R45" s="70"/>
      <c r="S45" s="71">
        <f t="shared" si="38"/>
        <v>0</v>
      </c>
      <c r="T45" s="70"/>
      <c r="U45" s="70"/>
      <c r="V45" s="70"/>
      <c r="W45" s="70"/>
      <c r="X45" s="71">
        <f t="shared" si="39"/>
        <v>0</v>
      </c>
      <c r="Y45" s="47">
        <f t="shared" si="40"/>
        <v>0</v>
      </c>
      <c r="Z45" s="47">
        <f t="shared" si="41"/>
        <v>0</v>
      </c>
      <c r="AA45" s="47">
        <f t="shared" si="42"/>
        <v>0</v>
      </c>
      <c r="AB45" s="47">
        <f t="shared" si="43"/>
        <v>0</v>
      </c>
      <c r="AC45" s="73">
        <f t="shared" si="44"/>
        <v>4</v>
      </c>
      <c r="AD45" s="73">
        <f t="shared" si="45"/>
        <v>4</v>
      </c>
    </row>
    <row r="46" spans="1:30" ht="15">
      <c r="A46" s="88" t="s">
        <v>161</v>
      </c>
      <c r="B46" s="66"/>
      <c r="C46" s="67">
        <v>64</v>
      </c>
      <c r="D46" s="68">
        <f t="shared" si="35"/>
        <v>1.5625E-2</v>
      </c>
      <c r="E46" s="70"/>
      <c r="F46" s="70"/>
      <c r="G46" s="70"/>
      <c r="H46" s="70"/>
      <c r="I46" s="71">
        <f t="shared" si="36"/>
        <v>0</v>
      </c>
      <c r="J46" s="70"/>
      <c r="K46" s="70"/>
      <c r="L46" s="70"/>
      <c r="M46" s="70"/>
      <c r="N46" s="71">
        <f t="shared" si="37"/>
        <v>0</v>
      </c>
      <c r="O46" s="70"/>
      <c r="P46" s="70"/>
      <c r="Q46" s="70"/>
      <c r="R46" s="70"/>
      <c r="S46" s="71">
        <f t="shared" si="38"/>
        <v>0</v>
      </c>
      <c r="T46" s="70"/>
      <c r="U46" s="70"/>
      <c r="V46" s="70" t="s">
        <v>20</v>
      </c>
      <c r="W46" s="70"/>
      <c r="X46" s="71">
        <f t="shared" si="39"/>
        <v>1</v>
      </c>
      <c r="Y46" s="47">
        <f t="shared" si="40"/>
        <v>0</v>
      </c>
      <c r="Z46" s="47">
        <f t="shared" si="41"/>
        <v>0</v>
      </c>
      <c r="AA46" s="47">
        <f t="shared" si="42"/>
        <v>0</v>
      </c>
      <c r="AB46" s="47">
        <f t="shared" si="43"/>
        <v>1</v>
      </c>
      <c r="AC46" s="73">
        <f t="shared" si="44"/>
        <v>3</v>
      </c>
      <c r="AD46" s="73">
        <f t="shared" si="45"/>
        <v>3</v>
      </c>
    </row>
    <row r="47" spans="1:30" ht="15">
      <c r="A47" s="88" t="s">
        <v>176</v>
      </c>
      <c r="B47" s="66"/>
      <c r="C47" s="67">
        <v>64</v>
      </c>
      <c r="D47" s="68">
        <f t="shared" si="35"/>
        <v>1.5625E-2</v>
      </c>
      <c r="E47" s="70"/>
      <c r="F47" s="70"/>
      <c r="G47" s="70"/>
      <c r="H47" s="70"/>
      <c r="I47" s="71">
        <f t="shared" si="36"/>
        <v>0</v>
      </c>
      <c r="J47" s="70"/>
      <c r="K47" s="70"/>
      <c r="L47" s="70"/>
      <c r="M47" s="70"/>
      <c r="N47" s="71">
        <f t="shared" si="37"/>
        <v>0</v>
      </c>
      <c r="O47" s="70"/>
      <c r="P47" s="70"/>
      <c r="Q47" s="70"/>
      <c r="R47" s="70"/>
      <c r="S47" s="71">
        <f t="shared" si="38"/>
        <v>0</v>
      </c>
      <c r="T47" s="70"/>
      <c r="U47" s="70"/>
      <c r="V47" s="70" t="s">
        <v>20</v>
      </c>
      <c r="W47" s="70"/>
      <c r="X47" s="71">
        <f t="shared" si="39"/>
        <v>1</v>
      </c>
      <c r="Y47" s="47">
        <f t="shared" si="40"/>
        <v>0</v>
      </c>
      <c r="Z47" s="47">
        <f t="shared" si="41"/>
        <v>0</v>
      </c>
      <c r="AA47" s="47">
        <f t="shared" si="42"/>
        <v>0</v>
      </c>
      <c r="AB47" s="47">
        <f t="shared" si="43"/>
        <v>1</v>
      </c>
      <c r="AC47" s="73">
        <f t="shared" si="44"/>
        <v>3</v>
      </c>
      <c r="AD47" s="73">
        <f t="shared" si="45"/>
        <v>3</v>
      </c>
    </row>
    <row r="48" spans="1:30" ht="15">
      <c r="A48" s="88" t="s">
        <v>162</v>
      </c>
      <c r="B48" s="66"/>
      <c r="C48" s="67">
        <v>16</v>
      </c>
      <c r="D48" s="68">
        <f t="shared" si="35"/>
        <v>6.25E-2</v>
      </c>
      <c r="E48" s="70"/>
      <c r="F48" s="70"/>
      <c r="G48" s="70"/>
      <c r="H48" s="70"/>
      <c r="I48" s="71">
        <f t="shared" si="36"/>
        <v>0</v>
      </c>
      <c r="J48" s="70"/>
      <c r="K48" s="70"/>
      <c r="L48" s="70"/>
      <c r="M48" s="70"/>
      <c r="N48" s="71">
        <f t="shared" si="37"/>
        <v>0</v>
      </c>
      <c r="O48" s="70"/>
      <c r="P48" s="70"/>
      <c r="Q48" s="70"/>
      <c r="R48" s="70" t="s">
        <v>20</v>
      </c>
      <c r="S48" s="71">
        <f t="shared" si="38"/>
        <v>1</v>
      </c>
      <c r="T48" s="70"/>
      <c r="U48" s="70"/>
      <c r="V48" s="70"/>
      <c r="W48" s="70"/>
      <c r="X48" s="71">
        <f t="shared" si="39"/>
        <v>0</v>
      </c>
      <c r="Y48" s="47">
        <f t="shared" si="40"/>
        <v>0</v>
      </c>
      <c r="Z48" s="47">
        <f t="shared" si="41"/>
        <v>0</v>
      </c>
      <c r="AA48" s="47">
        <f t="shared" si="42"/>
        <v>0</v>
      </c>
      <c r="AB48" s="47">
        <f t="shared" si="43"/>
        <v>1</v>
      </c>
      <c r="AC48" s="73">
        <f t="shared" si="44"/>
        <v>3</v>
      </c>
      <c r="AD48" s="73">
        <f t="shared" si="45"/>
        <v>3</v>
      </c>
    </row>
    <row r="49" spans="1:30" ht="15">
      <c r="A49" s="88" t="s">
        <v>192</v>
      </c>
      <c r="B49" s="66"/>
      <c r="C49" s="67">
        <v>68</v>
      </c>
      <c r="D49" s="68">
        <f t="shared" si="35"/>
        <v>2.9411764705882353E-2</v>
      </c>
      <c r="E49" s="70"/>
      <c r="F49" s="70"/>
      <c r="G49" s="70"/>
      <c r="H49" s="70"/>
      <c r="I49" s="71">
        <f t="shared" si="36"/>
        <v>0</v>
      </c>
      <c r="J49" s="70"/>
      <c r="K49" s="70" t="s">
        <v>20</v>
      </c>
      <c r="L49" s="70"/>
      <c r="M49" s="70"/>
      <c r="N49" s="71">
        <f t="shared" si="37"/>
        <v>1</v>
      </c>
      <c r="O49" s="70"/>
      <c r="P49" s="70"/>
      <c r="Q49" s="70"/>
      <c r="R49" s="70"/>
      <c r="S49" s="71">
        <f t="shared" si="38"/>
        <v>0</v>
      </c>
      <c r="T49" s="70"/>
      <c r="U49" s="70"/>
      <c r="V49" s="70" t="s">
        <v>20</v>
      </c>
      <c r="W49" s="70"/>
      <c r="X49" s="71">
        <f t="shared" si="39"/>
        <v>1</v>
      </c>
      <c r="Y49" s="47">
        <f t="shared" si="40"/>
        <v>0</v>
      </c>
      <c r="Z49" s="47">
        <f t="shared" si="41"/>
        <v>0</v>
      </c>
      <c r="AA49" s="47">
        <f t="shared" si="42"/>
        <v>0</v>
      </c>
      <c r="AB49" s="47">
        <f t="shared" si="43"/>
        <v>2</v>
      </c>
      <c r="AC49" s="73">
        <f t="shared" si="44"/>
        <v>2</v>
      </c>
      <c r="AD49" s="73">
        <f t="shared" si="45"/>
        <v>2</v>
      </c>
    </row>
    <row r="50" spans="1:30" ht="15">
      <c r="A50" s="88" t="s">
        <v>163</v>
      </c>
      <c r="B50" s="66"/>
      <c r="C50" s="67">
        <v>16</v>
      </c>
      <c r="D50" s="68">
        <f t="shared" si="35"/>
        <v>6.25E-2</v>
      </c>
      <c r="E50" s="70"/>
      <c r="F50" s="70"/>
      <c r="G50" s="70"/>
      <c r="H50" s="70"/>
      <c r="I50" s="71">
        <f t="shared" si="36"/>
        <v>0</v>
      </c>
      <c r="J50" s="70"/>
      <c r="K50" s="70"/>
      <c r="L50" s="70"/>
      <c r="M50" s="70" t="s">
        <v>20</v>
      </c>
      <c r="N50" s="71">
        <f t="shared" si="37"/>
        <v>1</v>
      </c>
      <c r="O50" s="70"/>
      <c r="P50" s="70"/>
      <c r="Q50" s="70"/>
      <c r="R50" s="70"/>
      <c r="S50" s="71">
        <f t="shared" si="38"/>
        <v>0</v>
      </c>
      <c r="T50" s="70"/>
      <c r="U50" s="70"/>
      <c r="V50" s="70"/>
      <c r="W50" s="70"/>
      <c r="X50" s="71">
        <f t="shared" si="39"/>
        <v>0</v>
      </c>
      <c r="Y50" s="47">
        <f t="shared" si="40"/>
        <v>0</v>
      </c>
      <c r="Z50" s="47">
        <f t="shared" si="41"/>
        <v>0</v>
      </c>
      <c r="AA50" s="47">
        <f t="shared" si="42"/>
        <v>0</v>
      </c>
      <c r="AB50" s="47">
        <f t="shared" si="43"/>
        <v>1</v>
      </c>
      <c r="AC50" s="73">
        <f t="shared" si="44"/>
        <v>3</v>
      </c>
      <c r="AD50" s="73">
        <f t="shared" si="45"/>
        <v>3</v>
      </c>
    </row>
    <row r="51" spans="1:30" ht="15">
      <c r="A51" s="65" t="s">
        <v>73</v>
      </c>
      <c r="B51" s="65"/>
      <c r="C51" s="67">
        <v>32</v>
      </c>
      <c r="D51" s="90">
        <f t="shared" si="35"/>
        <v>3.125E-2</v>
      </c>
      <c r="E51" s="70"/>
      <c r="F51" s="70"/>
      <c r="G51" s="70"/>
      <c r="H51" s="70"/>
      <c r="I51" s="94">
        <f t="shared" si="36"/>
        <v>0</v>
      </c>
      <c r="J51" s="70"/>
      <c r="K51" s="70"/>
      <c r="L51" s="70"/>
      <c r="M51" s="70"/>
      <c r="N51" s="94">
        <f t="shared" si="37"/>
        <v>0</v>
      </c>
      <c r="O51" s="70"/>
      <c r="P51" s="70"/>
      <c r="Q51" s="70"/>
      <c r="R51" s="70"/>
      <c r="S51" s="94">
        <f t="shared" si="38"/>
        <v>0</v>
      </c>
      <c r="T51" s="70"/>
      <c r="U51" s="70" t="s">
        <v>20</v>
      </c>
      <c r="V51" s="70"/>
      <c r="W51" s="70"/>
      <c r="X51" s="94">
        <f t="shared" si="39"/>
        <v>1</v>
      </c>
      <c r="Y51" s="73">
        <f t="shared" si="40"/>
        <v>0</v>
      </c>
      <c r="Z51" s="73">
        <f t="shared" si="41"/>
        <v>0</v>
      </c>
      <c r="AA51" s="73">
        <f t="shared" si="42"/>
        <v>0</v>
      </c>
      <c r="AB51" s="73">
        <f t="shared" si="43"/>
        <v>1</v>
      </c>
      <c r="AC51" s="73">
        <f t="shared" si="44"/>
        <v>3</v>
      </c>
      <c r="AD51" s="73">
        <f t="shared" si="45"/>
        <v>3</v>
      </c>
    </row>
    <row r="52" spans="1:30" ht="15">
      <c r="A52" s="104" t="s">
        <v>212</v>
      </c>
      <c r="B52" s="65"/>
      <c r="C52" s="67">
        <v>16</v>
      </c>
      <c r="D52" s="90">
        <f t="shared" si="35"/>
        <v>0</v>
      </c>
      <c r="E52" s="70"/>
      <c r="F52" s="70"/>
      <c r="G52" s="70"/>
      <c r="H52" s="70"/>
      <c r="I52" s="94">
        <f t="shared" si="36"/>
        <v>0</v>
      </c>
      <c r="J52" s="70"/>
      <c r="K52" s="70"/>
      <c r="L52" s="70"/>
      <c r="M52" s="70"/>
      <c r="N52" s="94">
        <f t="shared" si="37"/>
        <v>0</v>
      </c>
      <c r="O52" s="70"/>
      <c r="P52" s="70"/>
      <c r="Q52" s="70"/>
      <c r="R52" s="70"/>
      <c r="S52" s="94">
        <f t="shared" si="38"/>
        <v>0</v>
      </c>
      <c r="T52" s="70"/>
      <c r="U52" s="70"/>
      <c r="V52" s="70"/>
      <c r="W52" s="70"/>
      <c r="X52" s="94">
        <f t="shared" si="39"/>
        <v>0</v>
      </c>
      <c r="Y52" s="73">
        <f t="shared" si="40"/>
        <v>0</v>
      </c>
      <c r="Z52" s="73">
        <f t="shared" si="41"/>
        <v>0</v>
      </c>
      <c r="AA52" s="73">
        <f t="shared" si="42"/>
        <v>0</v>
      </c>
      <c r="AB52" s="73">
        <f t="shared" si="43"/>
        <v>0</v>
      </c>
      <c r="AC52" s="73">
        <f t="shared" si="44"/>
        <v>4</v>
      </c>
      <c r="AD52" s="73">
        <f t="shared" si="45"/>
        <v>4</v>
      </c>
    </row>
    <row r="53" spans="1:30" ht="15">
      <c r="A53" s="65" t="s">
        <v>202</v>
      </c>
      <c r="B53" s="65"/>
      <c r="C53" s="67">
        <v>16</v>
      </c>
      <c r="D53" s="90">
        <f t="shared" si="35"/>
        <v>6.25E-2</v>
      </c>
      <c r="E53" s="70"/>
      <c r="F53" s="70"/>
      <c r="G53" s="70"/>
      <c r="H53" s="70"/>
      <c r="I53" s="94">
        <f t="shared" si="36"/>
        <v>0</v>
      </c>
      <c r="J53" s="70"/>
      <c r="K53" s="70"/>
      <c r="L53" s="70"/>
      <c r="M53" s="70"/>
      <c r="N53" s="94">
        <f t="shared" si="37"/>
        <v>0</v>
      </c>
      <c r="O53" s="70"/>
      <c r="P53" s="70"/>
      <c r="Q53" s="70"/>
      <c r="R53" s="70"/>
      <c r="S53" s="94">
        <f t="shared" si="38"/>
        <v>0</v>
      </c>
      <c r="T53" s="70"/>
      <c r="U53" s="70"/>
      <c r="V53" s="70"/>
      <c r="W53" s="70" t="s">
        <v>20</v>
      </c>
      <c r="X53" s="94">
        <f t="shared" si="39"/>
        <v>1</v>
      </c>
      <c r="Y53" s="73">
        <f t="shared" si="40"/>
        <v>0</v>
      </c>
      <c r="Z53" s="73">
        <f t="shared" si="41"/>
        <v>0</v>
      </c>
      <c r="AA53" s="73">
        <f t="shared" si="42"/>
        <v>0</v>
      </c>
      <c r="AB53" s="73">
        <f t="shared" si="43"/>
        <v>1</v>
      </c>
      <c r="AC53" s="73">
        <f t="shared" si="44"/>
        <v>3</v>
      </c>
      <c r="AD53" s="73">
        <f t="shared" si="45"/>
        <v>3</v>
      </c>
    </row>
    <row r="54" spans="1:30">
      <c r="A54" s="101"/>
      <c r="B54" s="101"/>
      <c r="C54" s="102"/>
      <c r="D54" s="82"/>
      <c r="E54" s="83"/>
      <c r="F54" s="83"/>
      <c r="G54" s="83"/>
      <c r="H54" s="83"/>
      <c r="I54" s="84">
        <f>SUM(I40:I53)</f>
        <v>1</v>
      </c>
      <c r="J54" s="83"/>
      <c r="K54" s="83"/>
      <c r="L54" s="83"/>
      <c r="M54" s="83"/>
      <c r="N54" s="84">
        <f>SUM(N40:N53)</f>
        <v>5</v>
      </c>
      <c r="O54" s="83"/>
      <c r="P54" s="83"/>
      <c r="Q54" s="83"/>
      <c r="R54" s="83"/>
      <c r="S54" s="84">
        <f>SUM(S40:S53)</f>
        <v>3</v>
      </c>
      <c r="T54" s="83"/>
      <c r="U54" s="83"/>
      <c r="V54" s="83"/>
      <c r="W54" s="83"/>
      <c r="X54" s="84">
        <f>SUM(X40:X53)</f>
        <v>7</v>
      </c>
      <c r="Y54" s="85">
        <f t="shared" ref="Y54:AD54" si="46">SUM(Y40:Y52)</f>
        <v>0</v>
      </c>
      <c r="Z54" s="85">
        <f t="shared" si="46"/>
        <v>0</v>
      </c>
      <c r="AA54" s="85">
        <f t="shared" si="46"/>
        <v>0</v>
      </c>
      <c r="AB54" s="85">
        <f t="shared" si="46"/>
        <v>15</v>
      </c>
      <c r="AC54" s="85">
        <f t="shared" si="46"/>
        <v>37</v>
      </c>
      <c r="AD54" s="85">
        <f t="shared" si="46"/>
        <v>37</v>
      </c>
    </row>
  </sheetData>
  <mergeCells count="14">
    <mergeCell ref="A1:B1"/>
    <mergeCell ref="A6:B6"/>
    <mergeCell ref="A23:B23"/>
    <mergeCell ref="E23:X23"/>
    <mergeCell ref="A39:B39"/>
    <mergeCell ref="E39:X39"/>
    <mergeCell ref="W1:AD2"/>
    <mergeCell ref="A3:D3"/>
    <mergeCell ref="E3:I3"/>
    <mergeCell ref="J3:N3"/>
    <mergeCell ref="O3:S3"/>
    <mergeCell ref="T3:X3"/>
    <mergeCell ref="Y3:AD3"/>
    <mergeCell ref="E6:X6"/>
  </mergeCells>
  <conditionalFormatting sqref="D7:D21 D24:D37 D40:D53">
    <cfRule type="cellIs" dxfId="0" priority="1" operator="greaterThan">
      <formula>"10%"</formula>
    </cfRule>
  </conditionalFormatting>
  <dataValidations count="1">
    <dataValidation type="list" allowBlank="1" showErrorMessage="1" sqref="E7:H21 J7:M21 O7:R21 T7:W21 E24:H37 J24:M37 O24:R37 T24:W37 E40:H53 J40:M53 O40:R53 T40:W53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5"/>
  <sheetViews>
    <sheetView tabSelected="1"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91.5" customHeight="1">
      <c r="A2" s="42" t="s">
        <v>48</v>
      </c>
      <c r="B2" s="43">
        <v>6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63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64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65" t="s">
        <v>65</v>
      </c>
      <c r="B7" s="66"/>
      <c r="C7" s="67"/>
      <c r="D7" s="68" t="e">
        <f t="shared" ref="D7:D19" si="0">(I7+N7+S7+X7)/C7</f>
        <v>#DIV/0!</v>
      </c>
      <c r="E7" s="69"/>
      <c r="F7" s="70"/>
      <c r="G7" s="70"/>
      <c r="H7" s="70"/>
      <c r="I7" s="71">
        <f t="shared" ref="I7:I19" si="1">COUNTA(E7:H7)</f>
        <v>0</v>
      </c>
      <c r="J7" s="72"/>
      <c r="K7" s="70"/>
      <c r="L7" s="70"/>
      <c r="M7" s="70"/>
      <c r="N7" s="71">
        <f t="shared" ref="N7:N19" si="2">COUNTA(J7:M7)</f>
        <v>0</v>
      </c>
      <c r="O7" s="72"/>
      <c r="P7" s="70"/>
      <c r="Q7" s="70"/>
      <c r="R7" s="70"/>
      <c r="S7" s="71">
        <f t="shared" ref="S7:S19" si="3">COUNTA(O7:R7)</f>
        <v>0</v>
      </c>
      <c r="T7" s="72"/>
      <c r="U7" s="70"/>
      <c r="V7" s="70"/>
      <c r="W7" s="70"/>
      <c r="X7" s="71">
        <f t="shared" ref="X7:X19" si="4">COUNTA(T7:W7)</f>
        <v>0</v>
      </c>
      <c r="Y7" s="47">
        <f t="shared" ref="Y7:Y19" si="5">COUNTIF(E7:X7,$E$1)</f>
        <v>0</v>
      </c>
      <c r="Z7" s="47">
        <f t="shared" ref="Z7:Z19" si="6">COUNTIF(E7:X7,$F$1)</f>
        <v>0</v>
      </c>
      <c r="AA7" s="47">
        <f t="shared" ref="AA7:AA19" si="7">COUNTIF(E7:X7,$G$1)</f>
        <v>0</v>
      </c>
      <c r="AB7" s="47">
        <f t="shared" ref="AB7:AB19" si="8">COUNTIF(E7:X7,$H$1)</f>
        <v>0</v>
      </c>
      <c r="AC7" s="73">
        <f t="shared" ref="AC7:AC19" si="9">COUNTIF(E7:X7,$I$1)</f>
        <v>4</v>
      </c>
      <c r="AD7" s="73">
        <f t="shared" ref="AD7:AD19" si="10">COUNTIF(E7:X7,$J$1)</f>
        <v>4</v>
      </c>
    </row>
    <row r="8" spans="1:30" ht="15">
      <c r="A8" s="65" t="s">
        <v>66</v>
      </c>
      <c r="B8" s="66"/>
      <c r="C8" s="67"/>
      <c r="D8" s="68" t="e">
        <f t="shared" si="0"/>
        <v>#DIV/0!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4</v>
      </c>
      <c r="AD8" s="73">
        <f t="shared" si="10"/>
        <v>4</v>
      </c>
    </row>
    <row r="9" spans="1:30" ht="15">
      <c r="A9" s="65" t="s">
        <v>67</v>
      </c>
      <c r="B9" s="66"/>
      <c r="C9" s="67"/>
      <c r="D9" s="68" t="e">
        <f t="shared" si="0"/>
        <v>#DIV/0!</v>
      </c>
      <c r="E9" s="70"/>
      <c r="F9" s="70"/>
      <c r="G9" s="70"/>
      <c r="H9" s="70"/>
      <c r="I9" s="71">
        <f t="shared" si="1"/>
        <v>0</v>
      </c>
      <c r="J9" s="70"/>
      <c r="K9" s="70"/>
      <c r="L9" s="70"/>
      <c r="M9" s="70"/>
      <c r="N9" s="71">
        <f t="shared" si="2"/>
        <v>0</v>
      </c>
      <c r="O9" s="70"/>
      <c r="P9" s="70"/>
      <c r="Q9" s="70"/>
      <c r="R9" s="70"/>
      <c r="S9" s="71">
        <f t="shared" si="3"/>
        <v>0</v>
      </c>
      <c r="T9" s="70"/>
      <c r="U9" s="70"/>
      <c r="V9" s="70"/>
      <c r="W9" s="70"/>
      <c r="X9" s="71">
        <f t="shared" si="4"/>
        <v>0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0</v>
      </c>
      <c r="AC9" s="73">
        <f t="shared" si="9"/>
        <v>4</v>
      </c>
      <c r="AD9" s="73">
        <f t="shared" si="10"/>
        <v>4</v>
      </c>
    </row>
    <row r="10" spans="1:30" ht="15">
      <c r="A10" s="65" t="s">
        <v>68</v>
      </c>
      <c r="B10" s="66"/>
      <c r="C10" s="67"/>
      <c r="D10" s="68" t="e">
        <f t="shared" si="0"/>
        <v>#DIV/0!</v>
      </c>
      <c r="E10" s="70"/>
      <c r="F10" s="70"/>
      <c r="G10" s="70"/>
      <c r="H10" s="70"/>
      <c r="I10" s="71">
        <f t="shared" si="1"/>
        <v>0</v>
      </c>
      <c r="J10" s="70"/>
      <c r="K10" s="70"/>
      <c r="L10" s="70"/>
      <c r="M10" s="70"/>
      <c r="N10" s="71">
        <f t="shared" si="2"/>
        <v>0</v>
      </c>
      <c r="O10" s="70"/>
      <c r="P10" s="70"/>
      <c r="Q10" s="70"/>
      <c r="R10" s="70"/>
      <c r="S10" s="71">
        <f t="shared" si="3"/>
        <v>0</v>
      </c>
      <c r="T10" s="70"/>
      <c r="U10" s="70"/>
      <c r="V10" s="70"/>
      <c r="W10" s="70"/>
      <c r="X10" s="71">
        <f t="shared" si="4"/>
        <v>0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0</v>
      </c>
      <c r="AC10" s="73">
        <f t="shared" si="9"/>
        <v>4</v>
      </c>
      <c r="AD10" s="73">
        <f t="shared" si="10"/>
        <v>4</v>
      </c>
    </row>
    <row r="11" spans="1:30" ht="15">
      <c r="A11" s="65" t="s">
        <v>69</v>
      </c>
      <c r="B11" s="66"/>
      <c r="C11" s="67"/>
      <c r="D11" s="68" t="e">
        <f t="shared" si="0"/>
        <v>#DIV/0!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/>
      <c r="W11" s="70"/>
      <c r="X11" s="71">
        <f t="shared" si="4"/>
        <v>0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0</v>
      </c>
      <c r="AC11" s="73">
        <f t="shared" si="9"/>
        <v>4</v>
      </c>
      <c r="AD11" s="73">
        <f t="shared" si="10"/>
        <v>4</v>
      </c>
    </row>
    <row r="12" spans="1:30" ht="15">
      <c r="A12" s="65" t="s">
        <v>70</v>
      </c>
      <c r="B12" s="66"/>
      <c r="C12" s="67"/>
      <c r="D12" s="68" t="e">
        <f t="shared" si="0"/>
        <v>#DIV/0!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0</v>
      </c>
      <c r="AC12" s="73">
        <f t="shared" si="9"/>
        <v>4</v>
      </c>
      <c r="AD12" s="73">
        <f t="shared" si="10"/>
        <v>4</v>
      </c>
    </row>
    <row r="13" spans="1:30" ht="15">
      <c r="A13" s="65" t="s">
        <v>71</v>
      </c>
      <c r="B13" s="66"/>
      <c r="C13" s="67"/>
      <c r="D13" s="68" t="e">
        <f t="shared" si="0"/>
        <v>#DIV/0!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4</v>
      </c>
      <c r="AD13" s="73">
        <f t="shared" si="10"/>
        <v>4</v>
      </c>
    </row>
    <row r="14" spans="1:30" ht="15">
      <c r="A14" s="65" t="s">
        <v>72</v>
      </c>
      <c r="B14" s="66"/>
      <c r="C14" s="67"/>
      <c r="D14" s="68" t="e">
        <f t="shared" si="0"/>
        <v>#DIV/0!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0</v>
      </c>
      <c r="AC14" s="73">
        <f t="shared" si="9"/>
        <v>4</v>
      </c>
      <c r="AD14" s="73">
        <f t="shared" si="10"/>
        <v>4</v>
      </c>
    </row>
    <row r="15" spans="1:30" ht="15">
      <c r="A15" s="65" t="s">
        <v>73</v>
      </c>
      <c r="B15" s="66"/>
      <c r="C15" s="67"/>
      <c r="D15" s="68" t="e">
        <f t="shared" si="0"/>
        <v>#DIV/0!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/>
      <c r="W15" s="70"/>
      <c r="X15" s="71">
        <f t="shared" si="4"/>
        <v>0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0</v>
      </c>
      <c r="AC15" s="73">
        <f t="shared" si="9"/>
        <v>4</v>
      </c>
      <c r="AD15" s="73">
        <f t="shared" si="10"/>
        <v>4</v>
      </c>
    </row>
    <row r="16" spans="1:30" ht="15">
      <c r="A16" s="74"/>
      <c r="B16" s="66"/>
      <c r="C16" s="67"/>
      <c r="D16" s="68" t="e">
        <f t="shared" si="0"/>
        <v>#DIV/0!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/>
      <c r="N16" s="71">
        <f t="shared" si="2"/>
        <v>0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/>
      <c r="X16" s="71">
        <f t="shared" si="4"/>
        <v>0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0</v>
      </c>
      <c r="AC16" s="73">
        <f t="shared" si="9"/>
        <v>4</v>
      </c>
      <c r="AD16" s="73">
        <f t="shared" si="10"/>
        <v>4</v>
      </c>
    </row>
    <row r="17" spans="1:30" ht="15">
      <c r="A17" s="75"/>
      <c r="B17" s="66"/>
      <c r="C17" s="67"/>
      <c r="D17" s="68" t="e">
        <f t="shared" si="0"/>
        <v>#DIV/0!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4</v>
      </c>
      <c r="AD17" s="73">
        <f t="shared" si="10"/>
        <v>4</v>
      </c>
    </row>
    <row r="18" spans="1:30" ht="15">
      <c r="A18" s="76"/>
      <c r="B18" s="66"/>
      <c r="C18" s="67"/>
      <c r="D18" s="68" t="e">
        <f t="shared" si="0"/>
        <v>#DIV/0!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4</v>
      </c>
      <c r="AD18" s="73">
        <f t="shared" si="10"/>
        <v>4</v>
      </c>
    </row>
    <row r="19" spans="1:30" ht="15">
      <c r="A19" s="77"/>
      <c r="B19" s="78"/>
      <c r="C19" s="67"/>
      <c r="D19" s="68" t="e">
        <f t="shared" si="0"/>
        <v>#DIV/0!</v>
      </c>
      <c r="E19" s="70"/>
      <c r="F19" s="70"/>
      <c r="G19" s="70"/>
      <c r="H19" s="70"/>
      <c r="I19" s="71">
        <f t="shared" si="1"/>
        <v>0</v>
      </c>
      <c r="J19" s="70"/>
      <c r="K19" s="70"/>
      <c r="L19" s="70"/>
      <c r="M19" s="70"/>
      <c r="N19" s="71">
        <f t="shared" si="2"/>
        <v>0</v>
      </c>
      <c r="O19" s="70"/>
      <c r="P19" s="70"/>
      <c r="Q19" s="70"/>
      <c r="R19" s="70"/>
      <c r="S19" s="71">
        <f t="shared" si="3"/>
        <v>0</v>
      </c>
      <c r="T19" s="70"/>
      <c r="U19" s="70"/>
      <c r="V19" s="70"/>
      <c r="W19" s="70"/>
      <c r="X19" s="71">
        <f t="shared" si="4"/>
        <v>0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B19" s="47">
        <f t="shared" si="8"/>
        <v>0</v>
      </c>
      <c r="AC19" s="73">
        <f t="shared" si="9"/>
        <v>4</v>
      </c>
      <c r="AD19" s="73">
        <f t="shared" si="10"/>
        <v>4</v>
      </c>
    </row>
    <row r="20" spans="1:30">
      <c r="A20" s="79"/>
      <c r="B20" s="80"/>
      <c r="C20" s="81"/>
      <c r="D20" s="82"/>
      <c r="E20" s="83"/>
      <c r="F20" s="83"/>
      <c r="G20" s="83"/>
      <c r="H20" s="83"/>
      <c r="I20" s="84">
        <f>SUM(I7:I19)</f>
        <v>0</v>
      </c>
      <c r="J20" s="83"/>
      <c r="K20" s="83"/>
      <c r="L20" s="83"/>
      <c r="M20" s="83"/>
      <c r="N20" s="84">
        <f>SUM(N7:N19)</f>
        <v>0</v>
      </c>
      <c r="O20" s="83"/>
      <c r="P20" s="83"/>
      <c r="Q20" s="83"/>
      <c r="R20" s="83"/>
      <c r="S20" s="84">
        <f>SUM(S7:S19)</f>
        <v>0</v>
      </c>
      <c r="T20" s="83"/>
      <c r="U20" s="83"/>
      <c r="V20" s="83"/>
      <c r="W20" s="83"/>
      <c r="X20" s="84">
        <f t="shared" ref="X20:AD20" si="11">SUM(X7:X19)</f>
        <v>0</v>
      </c>
      <c r="Y20" s="85">
        <f t="shared" si="11"/>
        <v>0</v>
      </c>
      <c r="Z20" s="85">
        <f t="shared" si="11"/>
        <v>0</v>
      </c>
      <c r="AA20" s="85">
        <f t="shared" si="11"/>
        <v>0</v>
      </c>
      <c r="AB20" s="85">
        <f t="shared" si="11"/>
        <v>0</v>
      </c>
      <c r="AC20" s="85">
        <f t="shared" si="11"/>
        <v>52</v>
      </c>
      <c r="AD20" s="85">
        <f t="shared" si="11"/>
        <v>52</v>
      </c>
    </row>
    <row r="21" spans="1:30">
      <c r="A21" s="128" t="s">
        <v>74</v>
      </c>
      <c r="B21" s="111"/>
      <c r="C21" s="61"/>
      <c r="D21" s="62"/>
      <c r="E21" s="129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40"/>
      <c r="Z21" s="40"/>
      <c r="AA21" s="40"/>
      <c r="AB21" s="40"/>
      <c r="AC21" s="86"/>
      <c r="AD21" s="87"/>
    </row>
    <row r="22" spans="1:30" ht="15">
      <c r="A22" s="65" t="s">
        <v>65</v>
      </c>
      <c r="B22" s="66"/>
      <c r="C22" s="67"/>
      <c r="D22" s="68" t="e">
        <f t="shared" ref="D22:D34" si="12">(I22+N22+S22+X22)/C22</f>
        <v>#DIV/0!</v>
      </c>
      <c r="E22" s="69"/>
      <c r="F22" s="70"/>
      <c r="G22" s="70"/>
      <c r="H22" s="70"/>
      <c r="I22" s="71">
        <f t="shared" ref="I22:I34" si="13">COUNTA(E22:H22)</f>
        <v>0</v>
      </c>
      <c r="J22" s="72"/>
      <c r="K22" s="70"/>
      <c r="L22" s="70"/>
      <c r="M22" s="70"/>
      <c r="N22" s="71">
        <f t="shared" ref="N22:N34" si="14">COUNTA(J22:M22)</f>
        <v>0</v>
      </c>
      <c r="O22" s="72"/>
      <c r="P22" s="70"/>
      <c r="Q22" s="70"/>
      <c r="R22" s="70"/>
      <c r="S22" s="71">
        <f t="shared" ref="S22:S34" si="15">COUNTA(O22:R22)</f>
        <v>0</v>
      </c>
      <c r="T22" s="72"/>
      <c r="U22" s="70"/>
      <c r="V22" s="70"/>
      <c r="W22" s="70"/>
      <c r="X22" s="71">
        <f t="shared" ref="X22:X34" si="16">COUNTA(T22:W22)</f>
        <v>0</v>
      </c>
      <c r="Y22" s="47">
        <f t="shared" ref="Y22:Y34" si="17">COUNTIF(E22:X22,$E$1)</f>
        <v>0</v>
      </c>
      <c r="Z22" s="47">
        <f t="shared" ref="Z22:Z34" si="18">COUNTIF(E22:X22,$F$1)</f>
        <v>0</v>
      </c>
      <c r="AA22" s="47">
        <f t="shared" ref="AA22:AA34" si="19">COUNTIF(E22:X22,$G$1)</f>
        <v>0</v>
      </c>
      <c r="AB22" s="47">
        <f t="shared" ref="AB22:AB34" si="20">COUNTIF(E22:X22,$H$1)</f>
        <v>0</v>
      </c>
      <c r="AC22" s="73">
        <f t="shared" ref="AC22:AC34" si="21">COUNTIF(E22:X22,$I$1)</f>
        <v>4</v>
      </c>
      <c r="AD22" s="73">
        <f t="shared" ref="AD22:AD34" si="22">COUNTIF(E22:X22,$J$1)</f>
        <v>4</v>
      </c>
    </row>
    <row r="23" spans="1:30" ht="15">
      <c r="A23" s="65" t="s">
        <v>66</v>
      </c>
      <c r="B23" s="66"/>
      <c r="C23" s="67"/>
      <c r="D23" s="68" t="e">
        <f t="shared" si="12"/>
        <v>#DIV/0!</v>
      </c>
      <c r="E23" s="70"/>
      <c r="F23" s="70"/>
      <c r="G23" s="70"/>
      <c r="H23" s="70"/>
      <c r="I23" s="71">
        <f t="shared" si="13"/>
        <v>0</v>
      </c>
      <c r="J23" s="70"/>
      <c r="K23" s="70"/>
      <c r="L23" s="70"/>
      <c r="M23" s="70"/>
      <c r="N23" s="71">
        <f t="shared" si="14"/>
        <v>0</v>
      </c>
      <c r="O23" s="70"/>
      <c r="P23" s="70"/>
      <c r="Q23" s="70"/>
      <c r="R23" s="70"/>
      <c r="S23" s="71">
        <f t="shared" si="15"/>
        <v>0</v>
      </c>
      <c r="T23" s="70"/>
      <c r="U23" s="70"/>
      <c r="V23" s="70"/>
      <c r="W23" s="70"/>
      <c r="X23" s="71">
        <f t="shared" si="16"/>
        <v>0</v>
      </c>
      <c r="Y23" s="47">
        <f t="shared" si="17"/>
        <v>0</v>
      </c>
      <c r="Z23" s="47">
        <f t="shared" si="18"/>
        <v>0</v>
      </c>
      <c r="AA23" s="47">
        <f t="shared" si="19"/>
        <v>0</v>
      </c>
      <c r="AB23" s="47">
        <f t="shared" si="20"/>
        <v>0</v>
      </c>
      <c r="AC23" s="73">
        <f t="shared" si="21"/>
        <v>4</v>
      </c>
      <c r="AD23" s="73">
        <f t="shared" si="22"/>
        <v>4</v>
      </c>
    </row>
    <row r="24" spans="1:30" ht="15">
      <c r="A24" s="65" t="s">
        <v>67</v>
      </c>
      <c r="B24" s="66"/>
      <c r="C24" s="67"/>
      <c r="D24" s="68" t="e">
        <f t="shared" si="12"/>
        <v>#DIV/0!</v>
      </c>
      <c r="E24" s="70"/>
      <c r="F24" s="70"/>
      <c r="G24" s="70"/>
      <c r="H24" s="70"/>
      <c r="I24" s="71">
        <f t="shared" si="13"/>
        <v>0</v>
      </c>
      <c r="J24" s="70"/>
      <c r="K24" s="70"/>
      <c r="L24" s="70"/>
      <c r="M24" s="70"/>
      <c r="N24" s="71">
        <f t="shared" si="14"/>
        <v>0</v>
      </c>
      <c r="O24" s="70"/>
      <c r="P24" s="70"/>
      <c r="Q24" s="70"/>
      <c r="R24" s="70"/>
      <c r="S24" s="71">
        <f t="shared" si="15"/>
        <v>0</v>
      </c>
      <c r="T24" s="70"/>
      <c r="U24" s="70"/>
      <c r="V24" s="70"/>
      <c r="W24" s="70"/>
      <c r="X24" s="71">
        <f t="shared" si="16"/>
        <v>0</v>
      </c>
      <c r="Y24" s="47">
        <f t="shared" si="17"/>
        <v>0</v>
      </c>
      <c r="Z24" s="47">
        <f t="shared" si="18"/>
        <v>0</v>
      </c>
      <c r="AA24" s="47">
        <f t="shared" si="19"/>
        <v>0</v>
      </c>
      <c r="AB24" s="47">
        <f t="shared" si="20"/>
        <v>0</v>
      </c>
      <c r="AC24" s="73">
        <f t="shared" si="21"/>
        <v>4</v>
      </c>
      <c r="AD24" s="73">
        <f t="shared" si="22"/>
        <v>4</v>
      </c>
    </row>
    <row r="25" spans="1:30" ht="15">
      <c r="A25" s="65" t="s">
        <v>68</v>
      </c>
      <c r="B25" s="66"/>
      <c r="C25" s="67"/>
      <c r="D25" s="68" t="e">
        <f t="shared" si="12"/>
        <v>#DIV/0!</v>
      </c>
      <c r="E25" s="70"/>
      <c r="F25" s="70"/>
      <c r="G25" s="70"/>
      <c r="H25" s="70"/>
      <c r="I25" s="71">
        <f t="shared" si="13"/>
        <v>0</v>
      </c>
      <c r="J25" s="70"/>
      <c r="K25" s="70"/>
      <c r="L25" s="70"/>
      <c r="M25" s="70"/>
      <c r="N25" s="71">
        <f t="shared" si="14"/>
        <v>0</v>
      </c>
      <c r="O25" s="70"/>
      <c r="P25" s="70"/>
      <c r="Q25" s="70"/>
      <c r="R25" s="70"/>
      <c r="S25" s="71">
        <f t="shared" si="15"/>
        <v>0</v>
      </c>
      <c r="T25" s="70"/>
      <c r="U25" s="70"/>
      <c r="V25" s="70"/>
      <c r="W25" s="70"/>
      <c r="X25" s="71">
        <f t="shared" si="16"/>
        <v>0</v>
      </c>
      <c r="Y25" s="47">
        <f t="shared" si="17"/>
        <v>0</v>
      </c>
      <c r="Z25" s="47">
        <f t="shared" si="18"/>
        <v>0</v>
      </c>
      <c r="AA25" s="47">
        <f t="shared" si="19"/>
        <v>0</v>
      </c>
      <c r="AB25" s="47">
        <f t="shared" si="20"/>
        <v>0</v>
      </c>
      <c r="AC25" s="73">
        <f t="shared" si="21"/>
        <v>4</v>
      </c>
      <c r="AD25" s="73">
        <f t="shared" si="22"/>
        <v>4</v>
      </c>
    </row>
    <row r="26" spans="1:30" ht="15">
      <c r="A26" s="65" t="s">
        <v>69</v>
      </c>
      <c r="B26" s="66"/>
      <c r="C26" s="67"/>
      <c r="D26" s="68" t="e">
        <f t="shared" si="12"/>
        <v>#DIV/0!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/>
      <c r="N26" s="71">
        <f t="shared" si="14"/>
        <v>0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/>
      <c r="X26" s="71">
        <f t="shared" si="16"/>
        <v>0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0</v>
      </c>
      <c r="AC26" s="73">
        <f t="shared" si="21"/>
        <v>4</v>
      </c>
      <c r="AD26" s="73">
        <f t="shared" si="22"/>
        <v>4</v>
      </c>
    </row>
    <row r="27" spans="1:30" ht="15">
      <c r="A27" s="65" t="s">
        <v>70</v>
      </c>
      <c r="B27" s="66"/>
      <c r="C27" s="67"/>
      <c r="D27" s="68" t="e">
        <f t="shared" si="12"/>
        <v>#DIV/0!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/>
      <c r="N27" s="71">
        <f t="shared" si="14"/>
        <v>0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/>
      <c r="W27" s="70"/>
      <c r="X27" s="71">
        <f t="shared" si="16"/>
        <v>0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0</v>
      </c>
      <c r="AC27" s="73">
        <f t="shared" si="21"/>
        <v>4</v>
      </c>
      <c r="AD27" s="73">
        <f t="shared" si="22"/>
        <v>4</v>
      </c>
    </row>
    <row r="28" spans="1:30" ht="15">
      <c r="A28" s="65" t="s">
        <v>71</v>
      </c>
      <c r="B28" s="66"/>
      <c r="C28" s="67"/>
      <c r="D28" s="68" t="e">
        <f t="shared" si="12"/>
        <v>#DIV/0!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/>
      <c r="P28" s="70"/>
      <c r="Q28" s="70"/>
      <c r="R28" s="70"/>
      <c r="S28" s="71">
        <f t="shared" si="15"/>
        <v>0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0</v>
      </c>
      <c r="AC28" s="73">
        <f t="shared" si="21"/>
        <v>4</v>
      </c>
      <c r="AD28" s="73">
        <f t="shared" si="22"/>
        <v>4</v>
      </c>
    </row>
    <row r="29" spans="1:30" ht="15">
      <c r="A29" s="65" t="s">
        <v>72</v>
      </c>
      <c r="B29" s="66"/>
      <c r="C29" s="67"/>
      <c r="D29" s="68" t="e">
        <f t="shared" si="12"/>
        <v>#DIV/0!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/>
      <c r="S29" s="71">
        <f t="shared" si="15"/>
        <v>0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0</v>
      </c>
      <c r="AC29" s="73">
        <f t="shared" si="21"/>
        <v>4</v>
      </c>
      <c r="AD29" s="73">
        <f t="shared" si="22"/>
        <v>4</v>
      </c>
    </row>
    <row r="30" spans="1:30" ht="15">
      <c r="A30" s="65" t="s">
        <v>73</v>
      </c>
      <c r="B30" s="66"/>
      <c r="C30" s="67"/>
      <c r="D30" s="68" t="e">
        <f t="shared" si="12"/>
        <v>#DIV/0!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/>
      <c r="W30" s="70"/>
      <c r="X30" s="71">
        <f t="shared" si="16"/>
        <v>0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0</v>
      </c>
      <c r="AC30" s="73">
        <f t="shared" si="21"/>
        <v>4</v>
      </c>
      <c r="AD30" s="73">
        <f t="shared" si="22"/>
        <v>4</v>
      </c>
    </row>
    <row r="31" spans="1:30" ht="15">
      <c r="A31" s="88"/>
      <c r="B31" s="66"/>
      <c r="C31" s="67"/>
      <c r="D31" s="68" t="e">
        <f t="shared" si="12"/>
        <v>#DIV/0!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/>
      <c r="N31" s="71">
        <f t="shared" si="14"/>
        <v>0</v>
      </c>
      <c r="O31" s="70"/>
      <c r="P31" s="70"/>
      <c r="Q31" s="70"/>
      <c r="R31" s="70"/>
      <c r="S31" s="71">
        <f t="shared" si="15"/>
        <v>0</v>
      </c>
      <c r="T31" s="70"/>
      <c r="U31" s="70"/>
      <c r="V31" s="70"/>
      <c r="W31" s="70"/>
      <c r="X31" s="71">
        <f t="shared" si="16"/>
        <v>0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0</v>
      </c>
      <c r="AC31" s="73">
        <f t="shared" si="21"/>
        <v>4</v>
      </c>
      <c r="AD31" s="73">
        <f t="shared" si="22"/>
        <v>4</v>
      </c>
    </row>
    <row r="32" spans="1:30" ht="15">
      <c r="A32" s="76"/>
      <c r="B32" s="66"/>
      <c r="C32" s="67"/>
      <c r="D32" s="68" t="e">
        <f t="shared" si="12"/>
        <v>#DIV/0!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0</v>
      </c>
      <c r="AC32" s="73">
        <f t="shared" si="21"/>
        <v>4</v>
      </c>
      <c r="AD32" s="73">
        <f t="shared" si="22"/>
        <v>4</v>
      </c>
    </row>
    <row r="33" spans="1:30" ht="15">
      <c r="A33" s="76"/>
      <c r="B33" s="66"/>
      <c r="C33" s="67"/>
      <c r="D33" s="68" t="e">
        <f t="shared" si="12"/>
        <v>#DIV/0!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/>
      <c r="R33" s="70"/>
      <c r="S33" s="71">
        <f t="shared" si="15"/>
        <v>0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0</v>
      </c>
      <c r="AC33" s="73">
        <f t="shared" si="21"/>
        <v>4</v>
      </c>
      <c r="AD33" s="73">
        <f t="shared" si="22"/>
        <v>4</v>
      </c>
    </row>
    <row r="34" spans="1:30" ht="15">
      <c r="A34" s="76"/>
      <c r="B34" s="66"/>
      <c r="C34" s="67"/>
      <c r="D34" s="68" t="e">
        <f t="shared" si="12"/>
        <v>#DIV/0!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/>
      <c r="N34" s="71">
        <f t="shared" si="14"/>
        <v>0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/>
      <c r="X34" s="71">
        <f t="shared" si="16"/>
        <v>0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0</v>
      </c>
      <c r="AC34" s="73">
        <f t="shared" si="21"/>
        <v>4</v>
      </c>
      <c r="AD34" s="73">
        <f t="shared" si="22"/>
        <v>4</v>
      </c>
    </row>
    <row r="35" spans="1:30">
      <c r="A35" s="79"/>
      <c r="B35" s="80"/>
      <c r="C35" s="81"/>
      <c r="D35" s="82"/>
      <c r="E35" s="83"/>
      <c r="F35" s="83"/>
      <c r="G35" s="83"/>
      <c r="H35" s="83"/>
      <c r="I35" s="84">
        <f>SUM(I22:I34)</f>
        <v>0</v>
      </c>
      <c r="J35" s="83"/>
      <c r="K35" s="83"/>
      <c r="L35" s="83"/>
      <c r="M35" s="83"/>
      <c r="N35" s="84">
        <f>SUM(N22:N34)</f>
        <v>0</v>
      </c>
      <c r="O35" s="83"/>
      <c r="P35" s="83"/>
      <c r="Q35" s="83"/>
      <c r="R35" s="83"/>
      <c r="S35" s="84">
        <f>SUM(S22:S34)</f>
        <v>0</v>
      </c>
      <c r="T35" s="83"/>
      <c r="U35" s="83"/>
      <c r="V35" s="83"/>
      <c r="W35" s="83"/>
      <c r="X35" s="84">
        <f t="shared" ref="X35:AD35" si="23">SUM(X22:X34)</f>
        <v>0</v>
      </c>
      <c r="Y35" s="85">
        <f t="shared" si="23"/>
        <v>0</v>
      </c>
      <c r="Z35" s="85">
        <f t="shared" si="23"/>
        <v>0</v>
      </c>
      <c r="AA35" s="85">
        <f t="shared" si="23"/>
        <v>0</v>
      </c>
      <c r="AB35" s="85">
        <f t="shared" si="23"/>
        <v>0</v>
      </c>
      <c r="AC35" s="85">
        <f t="shared" si="23"/>
        <v>52</v>
      </c>
      <c r="AD35" s="85">
        <f t="shared" si="23"/>
        <v>52</v>
      </c>
    </row>
    <row r="36" spans="1:30">
      <c r="A36" s="128" t="s">
        <v>75</v>
      </c>
      <c r="B36" s="111"/>
      <c r="C36" s="61"/>
      <c r="D36" s="62"/>
      <c r="E36" s="129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40"/>
      <c r="Z36" s="40"/>
      <c r="AA36" s="40"/>
      <c r="AB36" s="40"/>
      <c r="AC36" s="86"/>
      <c r="AD36" s="87"/>
    </row>
    <row r="37" spans="1:30" ht="15">
      <c r="A37" s="65" t="s">
        <v>65</v>
      </c>
      <c r="B37" s="66"/>
      <c r="C37" s="67"/>
      <c r="D37" s="68" t="e">
        <f t="shared" ref="D37:D49" si="24">(I37+N37+S37+X37)/C37</f>
        <v>#DIV/0!</v>
      </c>
      <c r="E37" s="69"/>
      <c r="F37" s="70"/>
      <c r="G37" s="70"/>
      <c r="H37" s="70"/>
      <c r="I37" s="71">
        <f t="shared" ref="I37:I49" si="25">COUNTA(E37:H37)</f>
        <v>0</v>
      </c>
      <c r="J37" s="72"/>
      <c r="K37" s="70"/>
      <c r="L37" s="70"/>
      <c r="M37" s="70"/>
      <c r="N37" s="71">
        <f t="shared" ref="N37:N49" si="26">COUNTA(J37:M37)</f>
        <v>0</v>
      </c>
      <c r="O37" s="72"/>
      <c r="P37" s="70"/>
      <c r="Q37" s="70"/>
      <c r="R37" s="70"/>
      <c r="S37" s="71">
        <f t="shared" ref="S37:S49" si="27">COUNTA(O37:R37)</f>
        <v>0</v>
      </c>
      <c r="T37" s="72"/>
      <c r="U37" s="70"/>
      <c r="V37" s="70"/>
      <c r="W37" s="70"/>
      <c r="X37" s="71">
        <f t="shared" ref="X37:X49" si="28">COUNTA(T37:W37)</f>
        <v>0</v>
      </c>
      <c r="Y37" s="47">
        <f t="shared" ref="Y37:Y49" si="29">COUNTIF(E37:X37,$E$1)</f>
        <v>0</v>
      </c>
      <c r="Z37" s="47">
        <f t="shared" ref="Z37:Z49" si="30">COUNTIF(E37:X37,$F$1)</f>
        <v>0</v>
      </c>
      <c r="AA37" s="47">
        <f t="shared" ref="AA37:AA49" si="31">COUNTIF(E37:X37,$G$1)</f>
        <v>0</v>
      </c>
      <c r="AB37" s="47">
        <f t="shared" ref="AB37:AB49" si="32">COUNTIF(E37:X37,$H$1)</f>
        <v>0</v>
      </c>
      <c r="AC37" s="73">
        <f t="shared" ref="AC37:AC49" si="33">COUNTIF(E37:X37,$I$1)</f>
        <v>4</v>
      </c>
      <c r="AD37" s="73">
        <f t="shared" ref="AD37:AD49" si="34">COUNTIF(E37:X37,$J$1)</f>
        <v>4</v>
      </c>
    </row>
    <row r="38" spans="1:30" ht="15">
      <c r="A38" s="65" t="s">
        <v>66</v>
      </c>
      <c r="B38" s="66"/>
      <c r="C38" s="67"/>
      <c r="D38" s="68" t="e">
        <f t="shared" si="24"/>
        <v>#DIV/0!</v>
      </c>
      <c r="E38" s="70"/>
      <c r="F38" s="70"/>
      <c r="G38" s="70"/>
      <c r="H38" s="70"/>
      <c r="I38" s="71">
        <f t="shared" si="25"/>
        <v>0</v>
      </c>
      <c r="J38" s="70"/>
      <c r="K38" s="70"/>
      <c r="L38" s="70"/>
      <c r="M38" s="70"/>
      <c r="N38" s="71">
        <f t="shared" si="26"/>
        <v>0</v>
      </c>
      <c r="O38" s="70"/>
      <c r="P38" s="70"/>
      <c r="Q38" s="70"/>
      <c r="R38" s="70"/>
      <c r="S38" s="71">
        <f t="shared" si="27"/>
        <v>0</v>
      </c>
      <c r="T38" s="70"/>
      <c r="U38" s="70"/>
      <c r="V38" s="70"/>
      <c r="W38" s="70"/>
      <c r="X38" s="71">
        <f t="shared" si="28"/>
        <v>0</v>
      </c>
      <c r="Y38" s="47">
        <f t="shared" si="29"/>
        <v>0</v>
      </c>
      <c r="Z38" s="47">
        <f t="shared" si="30"/>
        <v>0</v>
      </c>
      <c r="AA38" s="47">
        <f t="shared" si="31"/>
        <v>0</v>
      </c>
      <c r="AB38" s="47">
        <f t="shared" si="32"/>
        <v>0</v>
      </c>
      <c r="AC38" s="73">
        <f t="shared" si="33"/>
        <v>4</v>
      </c>
      <c r="AD38" s="73">
        <f t="shared" si="34"/>
        <v>4</v>
      </c>
    </row>
    <row r="39" spans="1:30" ht="15">
      <c r="A39" s="65" t="s">
        <v>67</v>
      </c>
      <c r="B39" s="66"/>
      <c r="C39" s="67"/>
      <c r="D39" s="68" t="e">
        <f t="shared" si="24"/>
        <v>#DIV/0!</v>
      </c>
      <c r="E39" s="70"/>
      <c r="F39" s="70"/>
      <c r="G39" s="70"/>
      <c r="H39" s="70"/>
      <c r="I39" s="71">
        <f t="shared" si="25"/>
        <v>0</v>
      </c>
      <c r="J39" s="70"/>
      <c r="K39" s="70"/>
      <c r="L39" s="70"/>
      <c r="M39" s="70"/>
      <c r="N39" s="71">
        <f t="shared" si="26"/>
        <v>0</v>
      </c>
      <c r="O39" s="70"/>
      <c r="P39" s="70"/>
      <c r="Q39" s="70"/>
      <c r="R39" s="70"/>
      <c r="S39" s="71">
        <f t="shared" si="27"/>
        <v>0</v>
      </c>
      <c r="T39" s="70"/>
      <c r="U39" s="70"/>
      <c r="V39" s="70"/>
      <c r="W39" s="70"/>
      <c r="X39" s="71">
        <f t="shared" si="28"/>
        <v>0</v>
      </c>
      <c r="Y39" s="47">
        <f t="shared" si="29"/>
        <v>0</v>
      </c>
      <c r="Z39" s="47">
        <f t="shared" si="30"/>
        <v>0</v>
      </c>
      <c r="AA39" s="47">
        <f t="shared" si="31"/>
        <v>0</v>
      </c>
      <c r="AB39" s="47">
        <f t="shared" si="32"/>
        <v>0</v>
      </c>
      <c r="AC39" s="73">
        <f t="shared" si="33"/>
        <v>4</v>
      </c>
      <c r="AD39" s="73">
        <f t="shared" si="34"/>
        <v>4</v>
      </c>
    </row>
    <row r="40" spans="1:30" ht="15">
      <c r="A40" s="65" t="s">
        <v>68</v>
      </c>
      <c r="B40" s="66"/>
      <c r="C40" s="67"/>
      <c r="D40" s="68" t="e">
        <f t="shared" si="24"/>
        <v>#DIV/0!</v>
      </c>
      <c r="E40" s="70"/>
      <c r="F40" s="70"/>
      <c r="G40" s="70"/>
      <c r="H40" s="70"/>
      <c r="I40" s="71">
        <f t="shared" si="25"/>
        <v>0</v>
      </c>
      <c r="J40" s="70"/>
      <c r="K40" s="70"/>
      <c r="L40" s="70"/>
      <c r="M40" s="70"/>
      <c r="N40" s="71">
        <f t="shared" si="26"/>
        <v>0</v>
      </c>
      <c r="O40" s="70"/>
      <c r="P40" s="70"/>
      <c r="Q40" s="70"/>
      <c r="R40" s="70"/>
      <c r="S40" s="71">
        <f t="shared" si="27"/>
        <v>0</v>
      </c>
      <c r="T40" s="70"/>
      <c r="U40" s="70"/>
      <c r="V40" s="70"/>
      <c r="W40" s="70"/>
      <c r="X40" s="71">
        <f t="shared" si="28"/>
        <v>0</v>
      </c>
      <c r="Y40" s="47">
        <f t="shared" si="29"/>
        <v>0</v>
      </c>
      <c r="Z40" s="47">
        <f t="shared" si="30"/>
        <v>0</v>
      </c>
      <c r="AA40" s="47">
        <f t="shared" si="31"/>
        <v>0</v>
      </c>
      <c r="AB40" s="47">
        <f t="shared" si="32"/>
        <v>0</v>
      </c>
      <c r="AC40" s="73">
        <f t="shared" si="33"/>
        <v>4</v>
      </c>
      <c r="AD40" s="73">
        <f t="shared" si="34"/>
        <v>4</v>
      </c>
    </row>
    <row r="41" spans="1:30" ht="15">
      <c r="A41" s="65" t="s">
        <v>69</v>
      </c>
      <c r="B41" s="66"/>
      <c r="C41" s="67"/>
      <c r="D41" s="68" t="e">
        <f t="shared" si="24"/>
        <v>#DIV/0!</v>
      </c>
      <c r="E41" s="70"/>
      <c r="F41" s="70"/>
      <c r="G41" s="70"/>
      <c r="H41" s="70"/>
      <c r="I41" s="71">
        <f t="shared" si="25"/>
        <v>0</v>
      </c>
      <c r="J41" s="70"/>
      <c r="K41" s="70"/>
      <c r="L41" s="70"/>
      <c r="M41" s="70"/>
      <c r="N41" s="71">
        <f t="shared" si="26"/>
        <v>0</v>
      </c>
      <c r="O41" s="70"/>
      <c r="P41" s="70"/>
      <c r="Q41" s="70"/>
      <c r="R41" s="70"/>
      <c r="S41" s="71">
        <f t="shared" si="27"/>
        <v>0</v>
      </c>
      <c r="T41" s="70"/>
      <c r="U41" s="70"/>
      <c r="V41" s="70"/>
      <c r="W41" s="70"/>
      <c r="X41" s="71">
        <f t="shared" si="28"/>
        <v>0</v>
      </c>
      <c r="Y41" s="47">
        <f t="shared" si="29"/>
        <v>0</v>
      </c>
      <c r="Z41" s="47">
        <f t="shared" si="30"/>
        <v>0</v>
      </c>
      <c r="AA41" s="47">
        <f t="shared" si="31"/>
        <v>0</v>
      </c>
      <c r="AB41" s="47">
        <f t="shared" si="32"/>
        <v>0</v>
      </c>
      <c r="AC41" s="73">
        <f t="shared" si="33"/>
        <v>4</v>
      </c>
      <c r="AD41" s="73">
        <f t="shared" si="34"/>
        <v>4</v>
      </c>
    </row>
    <row r="42" spans="1:30" ht="15">
      <c r="A42" s="65" t="s">
        <v>70</v>
      </c>
      <c r="B42" s="66"/>
      <c r="C42" s="67"/>
      <c r="D42" s="68" t="e">
        <f t="shared" si="24"/>
        <v>#DIV/0!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/>
      <c r="V42" s="70"/>
      <c r="W42" s="70"/>
      <c r="X42" s="71">
        <f t="shared" si="28"/>
        <v>0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0</v>
      </c>
      <c r="AC42" s="73">
        <f t="shared" si="33"/>
        <v>4</v>
      </c>
      <c r="AD42" s="73">
        <f t="shared" si="34"/>
        <v>4</v>
      </c>
    </row>
    <row r="43" spans="1:30" ht="15">
      <c r="A43" s="65" t="s">
        <v>71</v>
      </c>
      <c r="B43" s="66"/>
      <c r="C43" s="67"/>
      <c r="D43" s="68" t="e">
        <f t="shared" si="24"/>
        <v>#DIV/0!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/>
      <c r="N43" s="71">
        <f t="shared" si="26"/>
        <v>0</v>
      </c>
      <c r="O43" s="70"/>
      <c r="P43" s="70"/>
      <c r="Q43" s="70"/>
      <c r="R43" s="70"/>
      <c r="S43" s="71">
        <f t="shared" si="27"/>
        <v>0</v>
      </c>
      <c r="T43" s="70"/>
      <c r="U43" s="70"/>
      <c r="V43" s="70"/>
      <c r="W43" s="70"/>
      <c r="X43" s="71">
        <f t="shared" si="28"/>
        <v>0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0</v>
      </c>
      <c r="AC43" s="73">
        <f t="shared" si="33"/>
        <v>4</v>
      </c>
      <c r="AD43" s="73">
        <f t="shared" si="34"/>
        <v>4</v>
      </c>
    </row>
    <row r="44" spans="1:30" ht="15">
      <c r="A44" s="65" t="s">
        <v>72</v>
      </c>
      <c r="B44" s="66"/>
      <c r="C44" s="67"/>
      <c r="D44" s="68" t="e">
        <f t="shared" si="24"/>
        <v>#DIV/0!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/>
      <c r="V44" s="70"/>
      <c r="W44" s="70"/>
      <c r="X44" s="71">
        <f t="shared" si="28"/>
        <v>0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0</v>
      </c>
      <c r="AC44" s="73">
        <f t="shared" si="33"/>
        <v>4</v>
      </c>
      <c r="AD44" s="73">
        <f t="shared" si="34"/>
        <v>4</v>
      </c>
    </row>
    <row r="45" spans="1:30" ht="15">
      <c r="A45" s="65" t="s">
        <v>73</v>
      </c>
      <c r="B45" s="66"/>
      <c r="C45" s="67"/>
      <c r="D45" s="68" t="e">
        <f t="shared" si="24"/>
        <v>#DIV/0!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/>
      <c r="N45" s="71">
        <f t="shared" si="26"/>
        <v>0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/>
      <c r="W45" s="70"/>
      <c r="X45" s="71">
        <f t="shared" si="28"/>
        <v>0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0</v>
      </c>
      <c r="AC45" s="73">
        <f t="shared" si="33"/>
        <v>4</v>
      </c>
      <c r="AD45" s="73">
        <f t="shared" si="34"/>
        <v>4</v>
      </c>
    </row>
    <row r="46" spans="1:30" ht="15">
      <c r="A46" s="88"/>
      <c r="B46" s="66"/>
      <c r="C46" s="67"/>
      <c r="D46" s="68" t="e">
        <f t="shared" si="24"/>
        <v>#DIV/0!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/>
      <c r="N46" s="71">
        <f t="shared" si="26"/>
        <v>0</v>
      </c>
      <c r="O46" s="70"/>
      <c r="P46" s="70"/>
      <c r="Q46" s="70"/>
      <c r="R46" s="70"/>
      <c r="S46" s="71">
        <f t="shared" si="27"/>
        <v>0</v>
      </c>
      <c r="T46" s="70"/>
      <c r="U46" s="70"/>
      <c r="V46" s="70"/>
      <c r="W46" s="70"/>
      <c r="X46" s="71">
        <f t="shared" si="28"/>
        <v>0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0</v>
      </c>
      <c r="AC46" s="73">
        <f t="shared" si="33"/>
        <v>4</v>
      </c>
      <c r="AD46" s="73">
        <f t="shared" si="34"/>
        <v>4</v>
      </c>
    </row>
    <row r="47" spans="1:30" ht="15">
      <c r="A47" s="76"/>
      <c r="B47" s="66"/>
      <c r="C47" s="67"/>
      <c r="D47" s="68" t="e">
        <f t="shared" si="24"/>
        <v>#DIV/0!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4</v>
      </c>
      <c r="AD47" s="73">
        <f t="shared" si="34"/>
        <v>4</v>
      </c>
    </row>
    <row r="48" spans="1:30" ht="15">
      <c r="A48" s="76"/>
      <c r="B48" s="66"/>
      <c r="C48" s="67"/>
      <c r="D48" s="68" t="e">
        <f t="shared" si="24"/>
        <v>#DIV/0!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4</v>
      </c>
      <c r="AD48" s="73">
        <f t="shared" si="34"/>
        <v>4</v>
      </c>
    </row>
    <row r="49" spans="1:30" ht="15">
      <c r="A49" s="76"/>
      <c r="B49" s="66"/>
      <c r="C49" s="67"/>
      <c r="D49" s="68" t="e">
        <f t="shared" si="24"/>
        <v>#DIV/0!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/>
      <c r="X49" s="71">
        <f t="shared" si="28"/>
        <v>0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0</v>
      </c>
      <c r="AC49" s="73">
        <f t="shared" si="33"/>
        <v>4</v>
      </c>
      <c r="AD49" s="73">
        <f t="shared" si="34"/>
        <v>4</v>
      </c>
    </row>
    <row r="50" spans="1:30">
      <c r="A50" s="79"/>
      <c r="B50" s="80"/>
      <c r="C50" s="81"/>
      <c r="D50" s="82"/>
      <c r="E50" s="83"/>
      <c r="F50" s="83"/>
      <c r="G50" s="83"/>
      <c r="H50" s="83"/>
      <c r="I50" s="84">
        <f>SUM(I37:I49)</f>
        <v>0</v>
      </c>
      <c r="J50" s="83"/>
      <c r="K50" s="83"/>
      <c r="L50" s="83"/>
      <c r="M50" s="83"/>
      <c r="N50" s="84">
        <f>SUM(N37:N49)</f>
        <v>0</v>
      </c>
      <c r="O50" s="83"/>
      <c r="P50" s="83"/>
      <c r="Q50" s="83"/>
      <c r="R50" s="83"/>
      <c r="S50" s="84">
        <f>SUM(S37:S49)</f>
        <v>0</v>
      </c>
      <c r="T50" s="83"/>
      <c r="U50" s="83"/>
      <c r="V50" s="83"/>
      <c r="W50" s="83"/>
      <c r="X50" s="84">
        <f t="shared" ref="X50:AD50" si="35">SUM(X37:X49)</f>
        <v>0</v>
      </c>
      <c r="Y50" s="85">
        <f t="shared" si="35"/>
        <v>0</v>
      </c>
      <c r="Z50" s="85">
        <f t="shared" si="35"/>
        <v>0</v>
      </c>
      <c r="AA50" s="85">
        <f t="shared" si="35"/>
        <v>0</v>
      </c>
      <c r="AB50" s="85">
        <f t="shared" si="35"/>
        <v>0</v>
      </c>
      <c r="AC50" s="85">
        <f t="shared" si="35"/>
        <v>52</v>
      </c>
      <c r="AD50" s="85">
        <f t="shared" si="35"/>
        <v>52</v>
      </c>
    </row>
    <row r="51" spans="1:30">
      <c r="A51" s="128" t="s">
        <v>76</v>
      </c>
      <c r="B51" s="111"/>
      <c r="C51" s="61"/>
      <c r="D51" s="62"/>
      <c r="E51" s="129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40"/>
      <c r="Z51" s="40"/>
      <c r="AA51" s="40"/>
      <c r="AB51" s="40"/>
      <c r="AC51" s="86"/>
      <c r="AD51" s="87"/>
    </row>
    <row r="52" spans="1:30" ht="15">
      <c r="A52" s="65" t="s">
        <v>65</v>
      </c>
      <c r="B52" s="66"/>
      <c r="C52" s="67"/>
      <c r="D52" s="68" t="e">
        <f t="shared" ref="D52:D65" si="36">(I52+N52+S52+X52)/C52</f>
        <v>#DIV/0!</v>
      </c>
      <c r="E52" s="69"/>
      <c r="F52" s="70"/>
      <c r="G52" s="70"/>
      <c r="H52" s="70"/>
      <c r="I52" s="71">
        <f t="shared" ref="I52:I64" si="37">COUNTA(E52:H52)</f>
        <v>0</v>
      </c>
      <c r="J52" s="72"/>
      <c r="K52" s="70"/>
      <c r="L52" s="70"/>
      <c r="M52" s="70"/>
      <c r="N52" s="71">
        <f t="shared" ref="N52:N64" si="38">COUNTA(J52:M52)</f>
        <v>0</v>
      </c>
      <c r="O52" s="72"/>
      <c r="P52" s="70"/>
      <c r="Q52" s="70"/>
      <c r="R52" s="70"/>
      <c r="S52" s="71">
        <f t="shared" ref="S52:S64" si="39">COUNTA(O52:R52)</f>
        <v>0</v>
      </c>
      <c r="T52" s="72"/>
      <c r="U52" s="70"/>
      <c r="V52" s="70"/>
      <c r="W52" s="70"/>
      <c r="X52" s="71">
        <f t="shared" ref="X52:X64" si="40">COUNTA(T52:W52)</f>
        <v>0</v>
      </c>
      <c r="Y52" s="47">
        <f t="shared" ref="Y52:Y64" si="41">COUNTIF(E52:X52,$E$1)</f>
        <v>0</v>
      </c>
      <c r="Z52" s="47">
        <f t="shared" ref="Z52:Z64" si="42">COUNTIF(E52:X52,$F$1)</f>
        <v>0</v>
      </c>
      <c r="AA52" s="47">
        <f t="shared" ref="AA52:AA64" si="43">COUNTIF(E52:X52,$G$1)</f>
        <v>0</v>
      </c>
      <c r="AB52" s="47">
        <f t="shared" ref="AB52:AB64" si="44">COUNTIF(E52:X52,$H$1)</f>
        <v>0</v>
      </c>
      <c r="AC52" s="73">
        <f t="shared" ref="AC52:AC64" si="45">COUNTIF(E52:X52,$I$1)</f>
        <v>4</v>
      </c>
      <c r="AD52" s="73">
        <f t="shared" ref="AD52:AD64" si="46">COUNTIF(E52:X52,$J$1)</f>
        <v>4</v>
      </c>
    </row>
    <row r="53" spans="1:30" ht="15">
      <c r="A53" s="65" t="s">
        <v>66</v>
      </c>
      <c r="B53" s="66"/>
      <c r="C53" s="67"/>
      <c r="D53" s="68" t="e">
        <f t="shared" si="36"/>
        <v>#DIV/0!</v>
      </c>
      <c r="E53" s="70"/>
      <c r="F53" s="70"/>
      <c r="G53" s="70"/>
      <c r="H53" s="70"/>
      <c r="I53" s="71">
        <f t="shared" si="37"/>
        <v>0</v>
      </c>
      <c r="J53" s="70"/>
      <c r="K53" s="70"/>
      <c r="L53" s="70"/>
      <c r="M53" s="70"/>
      <c r="N53" s="71">
        <f t="shared" si="38"/>
        <v>0</v>
      </c>
      <c r="O53" s="70"/>
      <c r="P53" s="70"/>
      <c r="Q53" s="70"/>
      <c r="R53" s="70"/>
      <c r="S53" s="71">
        <f t="shared" si="39"/>
        <v>0</v>
      </c>
      <c r="T53" s="70"/>
      <c r="U53" s="70"/>
      <c r="V53" s="70"/>
      <c r="W53" s="70"/>
      <c r="X53" s="71">
        <f t="shared" si="40"/>
        <v>0</v>
      </c>
      <c r="Y53" s="47">
        <f t="shared" si="41"/>
        <v>0</v>
      </c>
      <c r="Z53" s="47">
        <f t="shared" si="42"/>
        <v>0</v>
      </c>
      <c r="AA53" s="47">
        <f t="shared" si="43"/>
        <v>0</v>
      </c>
      <c r="AB53" s="47">
        <f t="shared" si="44"/>
        <v>0</v>
      </c>
      <c r="AC53" s="73">
        <f t="shared" si="45"/>
        <v>4</v>
      </c>
      <c r="AD53" s="73">
        <f t="shared" si="46"/>
        <v>4</v>
      </c>
    </row>
    <row r="54" spans="1:30" ht="15">
      <c r="A54" s="65" t="s">
        <v>67</v>
      </c>
      <c r="B54" s="66"/>
      <c r="C54" s="67"/>
      <c r="D54" s="68" t="e">
        <f t="shared" si="36"/>
        <v>#DIV/0!</v>
      </c>
      <c r="E54" s="70"/>
      <c r="F54" s="70"/>
      <c r="G54" s="70"/>
      <c r="H54" s="70"/>
      <c r="I54" s="71">
        <f t="shared" si="37"/>
        <v>0</v>
      </c>
      <c r="J54" s="70"/>
      <c r="K54" s="70"/>
      <c r="L54" s="70"/>
      <c r="M54" s="70"/>
      <c r="N54" s="71">
        <f t="shared" si="38"/>
        <v>0</v>
      </c>
      <c r="O54" s="70"/>
      <c r="P54" s="70"/>
      <c r="Q54" s="70"/>
      <c r="R54" s="70"/>
      <c r="S54" s="71">
        <f t="shared" si="39"/>
        <v>0</v>
      </c>
      <c r="T54" s="70"/>
      <c r="U54" s="70"/>
      <c r="V54" s="70"/>
      <c r="W54" s="70"/>
      <c r="X54" s="71">
        <f t="shared" si="40"/>
        <v>0</v>
      </c>
      <c r="Y54" s="47">
        <f t="shared" si="41"/>
        <v>0</v>
      </c>
      <c r="Z54" s="47">
        <f t="shared" si="42"/>
        <v>0</v>
      </c>
      <c r="AA54" s="47">
        <f t="shared" si="43"/>
        <v>0</v>
      </c>
      <c r="AB54" s="47">
        <f t="shared" si="44"/>
        <v>0</v>
      </c>
      <c r="AC54" s="73">
        <f t="shared" si="45"/>
        <v>4</v>
      </c>
      <c r="AD54" s="73">
        <f t="shared" si="46"/>
        <v>4</v>
      </c>
    </row>
    <row r="55" spans="1:30" ht="15">
      <c r="A55" s="65" t="s">
        <v>68</v>
      </c>
      <c r="B55" s="66"/>
      <c r="C55" s="67"/>
      <c r="D55" s="68" t="e">
        <f t="shared" si="36"/>
        <v>#DIV/0!</v>
      </c>
      <c r="E55" s="70"/>
      <c r="F55" s="70"/>
      <c r="G55" s="70"/>
      <c r="H55" s="70"/>
      <c r="I55" s="71">
        <f t="shared" si="37"/>
        <v>0</v>
      </c>
      <c r="J55" s="70"/>
      <c r="K55" s="70"/>
      <c r="L55" s="70"/>
      <c r="M55" s="70"/>
      <c r="N55" s="71">
        <f t="shared" si="38"/>
        <v>0</v>
      </c>
      <c r="O55" s="70"/>
      <c r="P55" s="70"/>
      <c r="Q55" s="70"/>
      <c r="R55" s="70"/>
      <c r="S55" s="71">
        <f t="shared" si="39"/>
        <v>0</v>
      </c>
      <c r="T55" s="70"/>
      <c r="U55" s="70"/>
      <c r="V55" s="70"/>
      <c r="W55" s="70"/>
      <c r="X55" s="71">
        <f t="shared" si="40"/>
        <v>0</v>
      </c>
      <c r="Y55" s="47">
        <f t="shared" si="41"/>
        <v>0</v>
      </c>
      <c r="Z55" s="47">
        <f t="shared" si="42"/>
        <v>0</v>
      </c>
      <c r="AA55" s="47">
        <f t="shared" si="43"/>
        <v>0</v>
      </c>
      <c r="AB55" s="47">
        <f t="shared" si="44"/>
        <v>0</v>
      </c>
      <c r="AC55" s="73">
        <f t="shared" si="45"/>
        <v>4</v>
      </c>
      <c r="AD55" s="73">
        <f t="shared" si="46"/>
        <v>4</v>
      </c>
    </row>
    <row r="56" spans="1:30" ht="15">
      <c r="A56" s="65" t="s">
        <v>69</v>
      </c>
      <c r="B56" s="66"/>
      <c r="C56" s="67"/>
      <c r="D56" s="68" t="e">
        <f t="shared" si="36"/>
        <v>#DIV/0!</v>
      </c>
      <c r="E56" s="70"/>
      <c r="F56" s="70"/>
      <c r="G56" s="70"/>
      <c r="H56" s="70"/>
      <c r="I56" s="71">
        <f t="shared" si="37"/>
        <v>0</v>
      </c>
      <c r="J56" s="70"/>
      <c r="K56" s="70"/>
      <c r="L56" s="70"/>
      <c r="M56" s="70"/>
      <c r="N56" s="71">
        <f t="shared" si="38"/>
        <v>0</v>
      </c>
      <c r="O56" s="70"/>
      <c r="P56" s="70"/>
      <c r="Q56" s="70"/>
      <c r="R56" s="70"/>
      <c r="S56" s="71">
        <f t="shared" si="39"/>
        <v>0</v>
      </c>
      <c r="T56" s="70"/>
      <c r="U56" s="70"/>
      <c r="V56" s="70"/>
      <c r="W56" s="70"/>
      <c r="X56" s="71">
        <f t="shared" si="40"/>
        <v>0</v>
      </c>
      <c r="Y56" s="47">
        <f t="shared" si="41"/>
        <v>0</v>
      </c>
      <c r="Z56" s="47">
        <f t="shared" si="42"/>
        <v>0</v>
      </c>
      <c r="AA56" s="47">
        <f t="shared" si="43"/>
        <v>0</v>
      </c>
      <c r="AB56" s="47">
        <f t="shared" si="44"/>
        <v>0</v>
      </c>
      <c r="AC56" s="73">
        <f t="shared" si="45"/>
        <v>4</v>
      </c>
      <c r="AD56" s="73">
        <f t="shared" si="46"/>
        <v>4</v>
      </c>
    </row>
    <row r="57" spans="1:30" ht="15">
      <c r="A57" s="65" t="s">
        <v>70</v>
      </c>
      <c r="B57" s="66"/>
      <c r="C57" s="67"/>
      <c r="D57" s="68" t="e">
        <f t="shared" si="36"/>
        <v>#DIV/0!</v>
      </c>
      <c r="E57" s="70"/>
      <c r="F57" s="70"/>
      <c r="G57" s="70"/>
      <c r="H57" s="70"/>
      <c r="I57" s="71">
        <f t="shared" si="37"/>
        <v>0</v>
      </c>
      <c r="J57" s="70"/>
      <c r="K57" s="70"/>
      <c r="L57" s="70"/>
      <c r="M57" s="70"/>
      <c r="N57" s="71">
        <f t="shared" si="38"/>
        <v>0</v>
      </c>
      <c r="O57" s="70"/>
      <c r="P57" s="70"/>
      <c r="Q57" s="70"/>
      <c r="R57" s="70"/>
      <c r="S57" s="71">
        <f t="shared" si="39"/>
        <v>0</v>
      </c>
      <c r="T57" s="70"/>
      <c r="U57" s="70"/>
      <c r="V57" s="70"/>
      <c r="W57" s="70"/>
      <c r="X57" s="71">
        <f t="shared" si="40"/>
        <v>0</v>
      </c>
      <c r="Y57" s="47">
        <f t="shared" si="41"/>
        <v>0</v>
      </c>
      <c r="Z57" s="47">
        <f t="shared" si="42"/>
        <v>0</v>
      </c>
      <c r="AA57" s="47">
        <f t="shared" si="43"/>
        <v>0</v>
      </c>
      <c r="AB57" s="47">
        <f t="shared" si="44"/>
        <v>0</v>
      </c>
      <c r="AC57" s="73">
        <f t="shared" si="45"/>
        <v>4</v>
      </c>
      <c r="AD57" s="73">
        <f t="shared" si="46"/>
        <v>4</v>
      </c>
    </row>
    <row r="58" spans="1:30" ht="15">
      <c r="A58" s="65" t="s">
        <v>71</v>
      </c>
      <c r="B58" s="66"/>
      <c r="C58" s="67"/>
      <c r="D58" s="68" t="e">
        <f t="shared" si="36"/>
        <v>#DIV/0!</v>
      </c>
      <c r="E58" s="70"/>
      <c r="F58" s="70"/>
      <c r="G58" s="70"/>
      <c r="H58" s="70"/>
      <c r="I58" s="71">
        <f t="shared" si="37"/>
        <v>0</v>
      </c>
      <c r="J58" s="70"/>
      <c r="K58" s="70"/>
      <c r="L58" s="70"/>
      <c r="M58" s="70"/>
      <c r="N58" s="71">
        <f t="shared" si="38"/>
        <v>0</v>
      </c>
      <c r="O58" s="70"/>
      <c r="P58" s="70"/>
      <c r="Q58" s="70"/>
      <c r="R58" s="70"/>
      <c r="S58" s="71">
        <f t="shared" si="39"/>
        <v>0</v>
      </c>
      <c r="T58" s="70"/>
      <c r="U58" s="70"/>
      <c r="V58" s="70"/>
      <c r="W58" s="70"/>
      <c r="X58" s="71">
        <f t="shared" si="40"/>
        <v>0</v>
      </c>
      <c r="Y58" s="47">
        <f t="shared" si="41"/>
        <v>0</v>
      </c>
      <c r="Z58" s="47">
        <f t="shared" si="42"/>
        <v>0</v>
      </c>
      <c r="AA58" s="47">
        <f t="shared" si="43"/>
        <v>0</v>
      </c>
      <c r="AB58" s="47">
        <f t="shared" si="44"/>
        <v>0</v>
      </c>
      <c r="AC58" s="73">
        <f t="shared" si="45"/>
        <v>4</v>
      </c>
      <c r="AD58" s="73">
        <f t="shared" si="46"/>
        <v>4</v>
      </c>
    </row>
    <row r="59" spans="1:30" ht="15">
      <c r="A59" s="65" t="s">
        <v>72</v>
      </c>
      <c r="B59" s="66"/>
      <c r="C59" s="67"/>
      <c r="D59" s="68" t="e">
        <f t="shared" si="36"/>
        <v>#DIV/0!</v>
      </c>
      <c r="E59" s="70"/>
      <c r="F59" s="70"/>
      <c r="G59" s="70"/>
      <c r="H59" s="70"/>
      <c r="I59" s="71">
        <f t="shared" si="37"/>
        <v>0</v>
      </c>
      <c r="J59" s="70"/>
      <c r="K59" s="70"/>
      <c r="L59" s="70"/>
      <c r="M59" s="70"/>
      <c r="N59" s="71">
        <f t="shared" si="38"/>
        <v>0</v>
      </c>
      <c r="O59" s="70"/>
      <c r="P59" s="70"/>
      <c r="Q59" s="70"/>
      <c r="R59" s="70"/>
      <c r="S59" s="71">
        <f t="shared" si="39"/>
        <v>0</v>
      </c>
      <c r="T59" s="70"/>
      <c r="U59" s="70"/>
      <c r="V59" s="70"/>
      <c r="W59" s="70"/>
      <c r="X59" s="71">
        <f t="shared" si="40"/>
        <v>0</v>
      </c>
      <c r="Y59" s="47">
        <f t="shared" si="41"/>
        <v>0</v>
      </c>
      <c r="Z59" s="47">
        <f t="shared" si="42"/>
        <v>0</v>
      </c>
      <c r="AA59" s="47">
        <f t="shared" si="43"/>
        <v>0</v>
      </c>
      <c r="AB59" s="47">
        <f t="shared" si="44"/>
        <v>0</v>
      </c>
      <c r="AC59" s="73">
        <f t="shared" si="45"/>
        <v>4</v>
      </c>
      <c r="AD59" s="73">
        <f t="shared" si="46"/>
        <v>4</v>
      </c>
    </row>
    <row r="60" spans="1:30" ht="15">
      <c r="A60" s="65" t="s">
        <v>73</v>
      </c>
      <c r="B60" s="66"/>
      <c r="C60" s="67"/>
      <c r="D60" s="68" t="e">
        <f t="shared" si="36"/>
        <v>#DIV/0!</v>
      </c>
      <c r="E60" s="70"/>
      <c r="F60" s="70"/>
      <c r="G60" s="70"/>
      <c r="H60" s="70"/>
      <c r="I60" s="71">
        <f t="shared" si="37"/>
        <v>0</v>
      </c>
      <c r="J60" s="70"/>
      <c r="K60" s="70"/>
      <c r="L60" s="70"/>
      <c r="M60" s="70"/>
      <c r="N60" s="71">
        <f t="shared" si="38"/>
        <v>0</v>
      </c>
      <c r="O60" s="70"/>
      <c r="P60" s="70"/>
      <c r="Q60" s="70"/>
      <c r="R60" s="70"/>
      <c r="S60" s="71">
        <f t="shared" si="39"/>
        <v>0</v>
      </c>
      <c r="T60" s="70"/>
      <c r="U60" s="70"/>
      <c r="V60" s="70"/>
      <c r="W60" s="70"/>
      <c r="X60" s="71">
        <f t="shared" si="40"/>
        <v>0</v>
      </c>
      <c r="Y60" s="47">
        <f t="shared" si="41"/>
        <v>0</v>
      </c>
      <c r="Z60" s="47">
        <f t="shared" si="42"/>
        <v>0</v>
      </c>
      <c r="AA60" s="47">
        <f t="shared" si="43"/>
        <v>0</v>
      </c>
      <c r="AB60" s="47">
        <f t="shared" si="44"/>
        <v>0</v>
      </c>
      <c r="AC60" s="73">
        <f t="shared" si="45"/>
        <v>4</v>
      </c>
      <c r="AD60" s="73">
        <f t="shared" si="46"/>
        <v>4</v>
      </c>
    </row>
    <row r="61" spans="1:30" ht="15">
      <c r="A61" s="88"/>
      <c r="B61" s="66"/>
      <c r="C61" s="67"/>
      <c r="D61" s="68" t="e">
        <f t="shared" si="36"/>
        <v>#DIV/0!</v>
      </c>
      <c r="E61" s="70"/>
      <c r="F61" s="70"/>
      <c r="G61" s="70"/>
      <c r="H61" s="70"/>
      <c r="I61" s="71">
        <f t="shared" si="37"/>
        <v>0</v>
      </c>
      <c r="J61" s="70"/>
      <c r="K61" s="70"/>
      <c r="L61" s="70"/>
      <c r="M61" s="70"/>
      <c r="N61" s="71">
        <f t="shared" si="38"/>
        <v>0</v>
      </c>
      <c r="O61" s="70"/>
      <c r="P61" s="70"/>
      <c r="Q61" s="70"/>
      <c r="R61" s="70"/>
      <c r="S61" s="71">
        <f t="shared" si="39"/>
        <v>0</v>
      </c>
      <c r="T61" s="70"/>
      <c r="U61" s="70"/>
      <c r="V61" s="70"/>
      <c r="W61" s="70"/>
      <c r="X61" s="71">
        <f t="shared" si="40"/>
        <v>0</v>
      </c>
      <c r="Y61" s="47">
        <f t="shared" si="41"/>
        <v>0</v>
      </c>
      <c r="Z61" s="47">
        <f t="shared" si="42"/>
        <v>0</v>
      </c>
      <c r="AA61" s="47">
        <f t="shared" si="43"/>
        <v>0</v>
      </c>
      <c r="AB61" s="47">
        <f t="shared" si="44"/>
        <v>0</v>
      </c>
      <c r="AC61" s="73">
        <f t="shared" si="45"/>
        <v>4</v>
      </c>
      <c r="AD61" s="73">
        <f t="shared" si="46"/>
        <v>4</v>
      </c>
    </row>
    <row r="62" spans="1:30" ht="15">
      <c r="A62" s="76"/>
      <c r="B62" s="66"/>
      <c r="C62" s="67"/>
      <c r="D62" s="68" t="e">
        <f t="shared" si="36"/>
        <v>#DIV/0!</v>
      </c>
      <c r="E62" s="70"/>
      <c r="F62" s="70"/>
      <c r="G62" s="70"/>
      <c r="H62" s="70"/>
      <c r="I62" s="71">
        <f t="shared" si="37"/>
        <v>0</v>
      </c>
      <c r="J62" s="70"/>
      <c r="K62" s="70"/>
      <c r="L62" s="70"/>
      <c r="M62" s="70"/>
      <c r="N62" s="71">
        <f t="shared" si="38"/>
        <v>0</v>
      </c>
      <c r="O62" s="70"/>
      <c r="P62" s="70"/>
      <c r="Q62" s="70"/>
      <c r="R62" s="70"/>
      <c r="S62" s="71">
        <f t="shared" si="39"/>
        <v>0</v>
      </c>
      <c r="T62" s="70"/>
      <c r="U62" s="70"/>
      <c r="V62" s="70"/>
      <c r="W62" s="70"/>
      <c r="X62" s="71">
        <f t="shared" si="40"/>
        <v>0</v>
      </c>
      <c r="Y62" s="47">
        <f t="shared" si="41"/>
        <v>0</v>
      </c>
      <c r="Z62" s="47">
        <f t="shared" si="42"/>
        <v>0</v>
      </c>
      <c r="AA62" s="47">
        <f t="shared" si="43"/>
        <v>0</v>
      </c>
      <c r="AB62" s="47">
        <f t="shared" si="44"/>
        <v>0</v>
      </c>
      <c r="AC62" s="73">
        <f t="shared" si="45"/>
        <v>4</v>
      </c>
      <c r="AD62" s="73">
        <f t="shared" si="46"/>
        <v>4</v>
      </c>
    </row>
    <row r="63" spans="1:30" ht="15">
      <c r="A63" s="76"/>
      <c r="B63" s="66"/>
      <c r="C63" s="67"/>
      <c r="D63" s="68" t="e">
        <f t="shared" si="36"/>
        <v>#DIV/0!</v>
      </c>
      <c r="E63" s="70"/>
      <c r="F63" s="70"/>
      <c r="G63" s="70"/>
      <c r="H63" s="70"/>
      <c r="I63" s="71">
        <f t="shared" si="37"/>
        <v>0</v>
      </c>
      <c r="J63" s="70"/>
      <c r="K63" s="70"/>
      <c r="L63" s="70"/>
      <c r="M63" s="70"/>
      <c r="N63" s="71">
        <f t="shared" si="38"/>
        <v>0</v>
      </c>
      <c r="O63" s="70"/>
      <c r="P63" s="70"/>
      <c r="Q63" s="70"/>
      <c r="R63" s="70"/>
      <c r="S63" s="71">
        <f t="shared" si="39"/>
        <v>0</v>
      </c>
      <c r="T63" s="70"/>
      <c r="U63" s="70"/>
      <c r="V63" s="70"/>
      <c r="W63" s="70"/>
      <c r="X63" s="71">
        <f t="shared" si="40"/>
        <v>0</v>
      </c>
      <c r="Y63" s="47">
        <f t="shared" si="41"/>
        <v>0</v>
      </c>
      <c r="Z63" s="47">
        <f t="shared" si="42"/>
        <v>0</v>
      </c>
      <c r="AA63" s="47">
        <f t="shared" si="43"/>
        <v>0</v>
      </c>
      <c r="AB63" s="47">
        <f t="shared" si="44"/>
        <v>0</v>
      </c>
      <c r="AC63" s="73">
        <f t="shared" si="45"/>
        <v>4</v>
      </c>
      <c r="AD63" s="73">
        <f t="shared" si="46"/>
        <v>4</v>
      </c>
    </row>
    <row r="64" spans="1:30" ht="15">
      <c r="A64" s="76"/>
      <c r="B64" s="66"/>
      <c r="C64" s="67"/>
      <c r="D64" s="68" t="e">
        <f t="shared" si="36"/>
        <v>#DIV/0!</v>
      </c>
      <c r="E64" s="70"/>
      <c r="F64" s="70"/>
      <c r="G64" s="70"/>
      <c r="H64" s="70"/>
      <c r="I64" s="71">
        <f t="shared" si="37"/>
        <v>0</v>
      </c>
      <c r="J64" s="70"/>
      <c r="K64" s="70"/>
      <c r="L64" s="70"/>
      <c r="M64" s="70"/>
      <c r="N64" s="71">
        <f t="shared" si="38"/>
        <v>0</v>
      </c>
      <c r="O64" s="70"/>
      <c r="P64" s="70"/>
      <c r="Q64" s="70"/>
      <c r="R64" s="70"/>
      <c r="S64" s="71">
        <f t="shared" si="39"/>
        <v>0</v>
      </c>
      <c r="T64" s="70"/>
      <c r="U64" s="70"/>
      <c r="V64" s="70"/>
      <c r="W64" s="70"/>
      <c r="X64" s="71">
        <f t="shared" si="40"/>
        <v>0</v>
      </c>
      <c r="Y64" s="47">
        <f t="shared" si="41"/>
        <v>0</v>
      </c>
      <c r="Z64" s="47">
        <f t="shared" si="42"/>
        <v>0</v>
      </c>
      <c r="AA64" s="47">
        <f t="shared" si="43"/>
        <v>0</v>
      </c>
      <c r="AB64" s="47">
        <f t="shared" si="44"/>
        <v>0</v>
      </c>
      <c r="AC64" s="73">
        <f t="shared" si="45"/>
        <v>4</v>
      </c>
      <c r="AD64" s="73">
        <f t="shared" si="46"/>
        <v>4</v>
      </c>
    </row>
    <row r="65" spans="1:30">
      <c r="A65" s="79"/>
      <c r="B65" s="80"/>
      <c r="C65" s="81"/>
      <c r="D65" s="68" t="e">
        <f t="shared" si="36"/>
        <v>#DIV/0!</v>
      </c>
      <c r="E65" s="83"/>
      <c r="F65" s="83"/>
      <c r="G65" s="83"/>
      <c r="H65" s="83"/>
      <c r="I65" s="84">
        <f>SUM(I52:I64)</f>
        <v>0</v>
      </c>
      <c r="J65" s="83"/>
      <c r="K65" s="83"/>
      <c r="L65" s="83"/>
      <c r="M65" s="83"/>
      <c r="N65" s="84">
        <f>SUM(N52:N64)</f>
        <v>0</v>
      </c>
      <c r="O65" s="83"/>
      <c r="P65" s="83"/>
      <c r="Q65" s="83"/>
      <c r="R65" s="83"/>
      <c r="S65" s="84">
        <f>SUM(S52:S64)</f>
        <v>0</v>
      </c>
      <c r="T65" s="83"/>
      <c r="U65" s="83"/>
      <c r="V65" s="83"/>
      <c r="W65" s="83"/>
      <c r="X65" s="84">
        <f t="shared" ref="X65:AD65" si="47">SUM(X52:X64)</f>
        <v>0</v>
      </c>
      <c r="Y65" s="85">
        <f t="shared" si="47"/>
        <v>0</v>
      </c>
      <c r="Z65" s="85">
        <f t="shared" si="47"/>
        <v>0</v>
      </c>
      <c r="AA65" s="85">
        <f t="shared" si="47"/>
        <v>0</v>
      </c>
      <c r="AB65" s="85">
        <f t="shared" si="47"/>
        <v>0</v>
      </c>
      <c r="AC65" s="85">
        <f t="shared" si="47"/>
        <v>52</v>
      </c>
      <c r="AD65" s="85">
        <f t="shared" si="47"/>
        <v>52</v>
      </c>
    </row>
    <row r="66" spans="1:30">
      <c r="A66" s="128" t="s">
        <v>77</v>
      </c>
      <c r="B66" s="111"/>
      <c r="C66" s="61"/>
      <c r="D66" s="62"/>
      <c r="E66" s="12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40"/>
      <c r="Z66" s="40"/>
      <c r="AA66" s="40"/>
      <c r="AB66" s="40"/>
      <c r="AC66" s="86"/>
      <c r="AD66" s="87"/>
    </row>
    <row r="67" spans="1:30" ht="15">
      <c r="A67" s="65" t="s">
        <v>65</v>
      </c>
      <c r="B67" s="66"/>
      <c r="C67" s="67"/>
      <c r="D67" s="68" t="e">
        <f t="shared" ref="D67:D79" si="48">(I67+N67+S67+X67)/C67</f>
        <v>#DIV/0!</v>
      </c>
      <c r="E67" s="69"/>
      <c r="F67" s="70"/>
      <c r="G67" s="70"/>
      <c r="H67" s="70"/>
      <c r="I67" s="71">
        <f t="shared" ref="I67:I79" si="49">COUNTA(E67:H67)</f>
        <v>0</v>
      </c>
      <c r="J67" s="72"/>
      <c r="K67" s="70"/>
      <c r="L67" s="70"/>
      <c r="M67" s="70"/>
      <c r="N67" s="71">
        <f t="shared" ref="N67:N79" si="50">COUNTA(J67:M67)</f>
        <v>0</v>
      </c>
      <c r="O67" s="72"/>
      <c r="P67" s="70"/>
      <c r="Q67" s="70"/>
      <c r="R67" s="70"/>
      <c r="S67" s="71">
        <f t="shared" ref="S67:S79" si="51">COUNTA(O67:R67)</f>
        <v>0</v>
      </c>
      <c r="T67" s="72"/>
      <c r="U67" s="70"/>
      <c r="V67" s="70"/>
      <c r="W67" s="70"/>
      <c r="X67" s="71">
        <f t="shared" ref="X67:X79" si="52">COUNTA(T67:W67)</f>
        <v>0</v>
      </c>
      <c r="Y67" s="47">
        <f t="shared" ref="Y67:Y79" si="53">COUNTIF(E67:X67,$E$1)</f>
        <v>0</v>
      </c>
      <c r="Z67" s="47">
        <f t="shared" ref="Z67:Z79" si="54">COUNTIF(E67:X67,$F$1)</f>
        <v>0</v>
      </c>
      <c r="AA67" s="47">
        <f t="shared" ref="AA67:AA79" si="55">COUNTIF(E67:X67,$G$1)</f>
        <v>0</v>
      </c>
      <c r="AB67" s="47">
        <f t="shared" ref="AB67:AB79" si="56">COUNTIF(E67:X67,$H$1)</f>
        <v>0</v>
      </c>
      <c r="AC67" s="73">
        <f t="shared" ref="AC67:AC79" si="57">COUNTIF(E67:X67,$I$1)</f>
        <v>4</v>
      </c>
      <c r="AD67" s="73">
        <f t="shared" ref="AD67:AD79" si="58">COUNTIF(E67:X67,$J$1)</f>
        <v>4</v>
      </c>
    </row>
    <row r="68" spans="1:30" ht="15">
      <c r="A68" s="65" t="s">
        <v>66</v>
      </c>
      <c r="B68" s="66"/>
      <c r="C68" s="67"/>
      <c r="D68" s="68" t="e">
        <f t="shared" si="48"/>
        <v>#DIV/0!</v>
      </c>
      <c r="E68" s="70"/>
      <c r="F68" s="70"/>
      <c r="G68" s="70"/>
      <c r="H68" s="70"/>
      <c r="I68" s="71">
        <f t="shared" si="49"/>
        <v>0</v>
      </c>
      <c r="J68" s="70"/>
      <c r="K68" s="70"/>
      <c r="L68" s="70"/>
      <c r="M68" s="70"/>
      <c r="N68" s="71">
        <f t="shared" si="50"/>
        <v>0</v>
      </c>
      <c r="O68" s="70"/>
      <c r="P68" s="70"/>
      <c r="Q68" s="70"/>
      <c r="R68" s="70"/>
      <c r="S68" s="71">
        <f t="shared" si="51"/>
        <v>0</v>
      </c>
      <c r="T68" s="70"/>
      <c r="U68" s="70"/>
      <c r="V68" s="70"/>
      <c r="W68" s="70"/>
      <c r="X68" s="71">
        <f t="shared" si="52"/>
        <v>0</v>
      </c>
      <c r="Y68" s="47">
        <f t="shared" si="53"/>
        <v>0</v>
      </c>
      <c r="Z68" s="47">
        <f t="shared" si="54"/>
        <v>0</v>
      </c>
      <c r="AA68" s="47">
        <f t="shared" si="55"/>
        <v>0</v>
      </c>
      <c r="AB68" s="47">
        <f t="shared" si="56"/>
        <v>0</v>
      </c>
      <c r="AC68" s="73">
        <f t="shared" si="57"/>
        <v>4</v>
      </c>
      <c r="AD68" s="73">
        <f t="shared" si="58"/>
        <v>4</v>
      </c>
    </row>
    <row r="69" spans="1:30" ht="15">
      <c r="A69" s="65" t="s">
        <v>67</v>
      </c>
      <c r="B69" s="66"/>
      <c r="C69" s="67"/>
      <c r="D69" s="68" t="e">
        <f t="shared" si="48"/>
        <v>#DIV/0!</v>
      </c>
      <c r="E69" s="70"/>
      <c r="F69" s="70"/>
      <c r="G69" s="70"/>
      <c r="H69" s="70"/>
      <c r="I69" s="71">
        <f t="shared" si="49"/>
        <v>0</v>
      </c>
      <c r="J69" s="70"/>
      <c r="K69" s="70"/>
      <c r="L69" s="70"/>
      <c r="M69" s="70"/>
      <c r="N69" s="71">
        <f t="shared" si="50"/>
        <v>0</v>
      </c>
      <c r="O69" s="70"/>
      <c r="P69" s="70"/>
      <c r="Q69" s="70"/>
      <c r="R69" s="70"/>
      <c r="S69" s="71">
        <f t="shared" si="51"/>
        <v>0</v>
      </c>
      <c r="T69" s="70"/>
      <c r="U69" s="70"/>
      <c r="V69" s="70"/>
      <c r="W69" s="70"/>
      <c r="X69" s="71">
        <f t="shared" si="52"/>
        <v>0</v>
      </c>
      <c r="Y69" s="47">
        <f t="shared" si="53"/>
        <v>0</v>
      </c>
      <c r="Z69" s="47">
        <f t="shared" si="54"/>
        <v>0</v>
      </c>
      <c r="AA69" s="47">
        <f t="shared" si="55"/>
        <v>0</v>
      </c>
      <c r="AB69" s="47">
        <f t="shared" si="56"/>
        <v>0</v>
      </c>
      <c r="AC69" s="73">
        <f t="shared" si="57"/>
        <v>4</v>
      </c>
      <c r="AD69" s="73">
        <f t="shared" si="58"/>
        <v>4</v>
      </c>
    </row>
    <row r="70" spans="1:30" ht="15">
      <c r="A70" s="65" t="s">
        <v>68</v>
      </c>
      <c r="B70" s="66"/>
      <c r="C70" s="67"/>
      <c r="D70" s="68" t="e">
        <f t="shared" si="48"/>
        <v>#DIV/0!</v>
      </c>
      <c r="E70" s="70"/>
      <c r="F70" s="70"/>
      <c r="G70" s="70"/>
      <c r="H70" s="70"/>
      <c r="I70" s="71">
        <f t="shared" si="49"/>
        <v>0</v>
      </c>
      <c r="J70" s="70"/>
      <c r="K70" s="70"/>
      <c r="L70" s="70"/>
      <c r="M70" s="70"/>
      <c r="N70" s="71">
        <f t="shared" si="50"/>
        <v>0</v>
      </c>
      <c r="O70" s="70"/>
      <c r="P70" s="70"/>
      <c r="Q70" s="70"/>
      <c r="R70" s="70"/>
      <c r="S70" s="71">
        <f t="shared" si="51"/>
        <v>0</v>
      </c>
      <c r="T70" s="70"/>
      <c r="U70" s="70"/>
      <c r="V70" s="70"/>
      <c r="W70" s="70"/>
      <c r="X70" s="71">
        <f t="shared" si="52"/>
        <v>0</v>
      </c>
      <c r="Y70" s="47">
        <f t="shared" si="53"/>
        <v>0</v>
      </c>
      <c r="Z70" s="47">
        <f t="shared" si="54"/>
        <v>0</v>
      </c>
      <c r="AA70" s="47">
        <f t="shared" si="55"/>
        <v>0</v>
      </c>
      <c r="AB70" s="47">
        <f t="shared" si="56"/>
        <v>0</v>
      </c>
      <c r="AC70" s="73">
        <f t="shared" si="57"/>
        <v>4</v>
      </c>
      <c r="AD70" s="73">
        <f t="shared" si="58"/>
        <v>4</v>
      </c>
    </row>
    <row r="71" spans="1:30" ht="15">
      <c r="A71" s="65" t="s">
        <v>69</v>
      </c>
      <c r="B71" s="66"/>
      <c r="C71" s="67"/>
      <c r="D71" s="68" t="e">
        <f t="shared" si="48"/>
        <v>#DIV/0!</v>
      </c>
      <c r="E71" s="70"/>
      <c r="F71" s="70"/>
      <c r="G71" s="70"/>
      <c r="H71" s="70"/>
      <c r="I71" s="71">
        <f t="shared" si="49"/>
        <v>0</v>
      </c>
      <c r="J71" s="70"/>
      <c r="K71" s="70"/>
      <c r="L71" s="70"/>
      <c r="M71" s="70"/>
      <c r="N71" s="71">
        <f t="shared" si="50"/>
        <v>0</v>
      </c>
      <c r="O71" s="70"/>
      <c r="P71" s="70"/>
      <c r="Q71" s="70"/>
      <c r="R71" s="70"/>
      <c r="S71" s="71">
        <f t="shared" si="51"/>
        <v>0</v>
      </c>
      <c r="T71" s="70"/>
      <c r="U71" s="70"/>
      <c r="V71" s="70"/>
      <c r="W71" s="70"/>
      <c r="X71" s="71">
        <f t="shared" si="52"/>
        <v>0</v>
      </c>
      <c r="Y71" s="47">
        <f t="shared" si="53"/>
        <v>0</v>
      </c>
      <c r="Z71" s="47">
        <f t="shared" si="54"/>
        <v>0</v>
      </c>
      <c r="AA71" s="47">
        <f t="shared" si="55"/>
        <v>0</v>
      </c>
      <c r="AB71" s="47">
        <f t="shared" si="56"/>
        <v>0</v>
      </c>
      <c r="AC71" s="73">
        <f t="shared" si="57"/>
        <v>4</v>
      </c>
      <c r="AD71" s="73">
        <f t="shared" si="58"/>
        <v>4</v>
      </c>
    </row>
    <row r="72" spans="1:30" ht="15">
      <c r="A72" s="65" t="s">
        <v>70</v>
      </c>
      <c r="B72" s="66"/>
      <c r="C72" s="67"/>
      <c r="D72" s="68" t="e">
        <f t="shared" si="48"/>
        <v>#DIV/0!</v>
      </c>
      <c r="E72" s="70"/>
      <c r="F72" s="70"/>
      <c r="G72" s="70"/>
      <c r="H72" s="70"/>
      <c r="I72" s="71">
        <f t="shared" si="49"/>
        <v>0</v>
      </c>
      <c r="J72" s="70"/>
      <c r="K72" s="70"/>
      <c r="L72" s="70"/>
      <c r="M72" s="70"/>
      <c r="N72" s="71">
        <f t="shared" si="50"/>
        <v>0</v>
      </c>
      <c r="O72" s="70"/>
      <c r="P72" s="70"/>
      <c r="Q72" s="70"/>
      <c r="R72" s="70"/>
      <c r="S72" s="71">
        <f t="shared" si="51"/>
        <v>0</v>
      </c>
      <c r="T72" s="70"/>
      <c r="U72" s="70"/>
      <c r="V72" s="70"/>
      <c r="W72" s="70"/>
      <c r="X72" s="71">
        <f t="shared" si="52"/>
        <v>0</v>
      </c>
      <c r="Y72" s="47">
        <f t="shared" si="53"/>
        <v>0</v>
      </c>
      <c r="Z72" s="47">
        <f t="shared" si="54"/>
        <v>0</v>
      </c>
      <c r="AA72" s="47">
        <f t="shared" si="55"/>
        <v>0</v>
      </c>
      <c r="AB72" s="47">
        <f t="shared" si="56"/>
        <v>0</v>
      </c>
      <c r="AC72" s="73">
        <f t="shared" si="57"/>
        <v>4</v>
      </c>
      <c r="AD72" s="73">
        <f t="shared" si="58"/>
        <v>4</v>
      </c>
    </row>
    <row r="73" spans="1:30" ht="15">
      <c r="A73" s="65" t="s">
        <v>71</v>
      </c>
      <c r="B73" s="66"/>
      <c r="C73" s="67"/>
      <c r="D73" s="68" t="e">
        <f t="shared" si="48"/>
        <v>#DIV/0!</v>
      </c>
      <c r="E73" s="70"/>
      <c r="F73" s="70"/>
      <c r="G73" s="70"/>
      <c r="H73" s="70"/>
      <c r="I73" s="71">
        <f t="shared" si="49"/>
        <v>0</v>
      </c>
      <c r="J73" s="70"/>
      <c r="K73" s="70"/>
      <c r="L73" s="70"/>
      <c r="M73" s="70"/>
      <c r="N73" s="71">
        <f t="shared" si="50"/>
        <v>0</v>
      </c>
      <c r="O73" s="70"/>
      <c r="P73" s="70"/>
      <c r="Q73" s="70"/>
      <c r="R73" s="70"/>
      <c r="S73" s="71">
        <f t="shared" si="51"/>
        <v>0</v>
      </c>
      <c r="T73" s="70"/>
      <c r="U73" s="70"/>
      <c r="V73" s="70"/>
      <c r="W73" s="70"/>
      <c r="X73" s="71">
        <f t="shared" si="52"/>
        <v>0</v>
      </c>
      <c r="Y73" s="47">
        <f t="shared" si="53"/>
        <v>0</v>
      </c>
      <c r="Z73" s="47">
        <f t="shared" si="54"/>
        <v>0</v>
      </c>
      <c r="AA73" s="47">
        <f t="shared" si="55"/>
        <v>0</v>
      </c>
      <c r="AB73" s="47">
        <f t="shared" si="56"/>
        <v>0</v>
      </c>
      <c r="AC73" s="73">
        <f t="shared" si="57"/>
        <v>4</v>
      </c>
      <c r="AD73" s="73">
        <f t="shared" si="58"/>
        <v>4</v>
      </c>
    </row>
    <row r="74" spans="1:30" ht="15">
      <c r="A74" s="65" t="s">
        <v>72</v>
      </c>
      <c r="B74" s="66"/>
      <c r="C74" s="67"/>
      <c r="D74" s="68" t="e">
        <f t="shared" si="48"/>
        <v>#DIV/0!</v>
      </c>
      <c r="E74" s="70"/>
      <c r="F74" s="70"/>
      <c r="G74" s="70"/>
      <c r="H74" s="70"/>
      <c r="I74" s="71">
        <f t="shared" si="49"/>
        <v>0</v>
      </c>
      <c r="J74" s="70"/>
      <c r="K74" s="70"/>
      <c r="L74" s="70"/>
      <c r="M74" s="70"/>
      <c r="N74" s="71">
        <f t="shared" si="50"/>
        <v>0</v>
      </c>
      <c r="O74" s="70"/>
      <c r="P74" s="70"/>
      <c r="Q74" s="70"/>
      <c r="R74" s="70"/>
      <c r="S74" s="71">
        <f t="shared" si="51"/>
        <v>0</v>
      </c>
      <c r="T74" s="70"/>
      <c r="U74" s="70"/>
      <c r="V74" s="70"/>
      <c r="W74" s="70"/>
      <c r="X74" s="71">
        <f t="shared" si="52"/>
        <v>0</v>
      </c>
      <c r="Y74" s="47">
        <f t="shared" si="53"/>
        <v>0</v>
      </c>
      <c r="Z74" s="47">
        <f t="shared" si="54"/>
        <v>0</v>
      </c>
      <c r="AA74" s="47">
        <f t="shared" si="55"/>
        <v>0</v>
      </c>
      <c r="AB74" s="47">
        <f t="shared" si="56"/>
        <v>0</v>
      </c>
      <c r="AC74" s="73">
        <f t="shared" si="57"/>
        <v>4</v>
      </c>
      <c r="AD74" s="73">
        <f t="shared" si="58"/>
        <v>4</v>
      </c>
    </row>
    <row r="75" spans="1:30" ht="15">
      <c r="A75" s="65" t="s">
        <v>73</v>
      </c>
      <c r="B75" s="66"/>
      <c r="C75" s="67"/>
      <c r="D75" s="68" t="e">
        <f t="shared" si="48"/>
        <v>#DIV/0!</v>
      </c>
      <c r="E75" s="70"/>
      <c r="F75" s="70"/>
      <c r="G75" s="70"/>
      <c r="H75" s="70"/>
      <c r="I75" s="71">
        <f t="shared" si="49"/>
        <v>0</v>
      </c>
      <c r="J75" s="70"/>
      <c r="K75" s="70"/>
      <c r="L75" s="70"/>
      <c r="M75" s="70"/>
      <c r="N75" s="71">
        <f t="shared" si="50"/>
        <v>0</v>
      </c>
      <c r="O75" s="70"/>
      <c r="P75" s="70"/>
      <c r="Q75" s="70"/>
      <c r="R75" s="70"/>
      <c r="S75" s="71">
        <f t="shared" si="51"/>
        <v>0</v>
      </c>
      <c r="T75" s="70"/>
      <c r="U75" s="70"/>
      <c r="V75" s="70"/>
      <c r="W75" s="70"/>
      <c r="X75" s="71">
        <f t="shared" si="52"/>
        <v>0</v>
      </c>
      <c r="Y75" s="47">
        <f t="shared" si="53"/>
        <v>0</v>
      </c>
      <c r="Z75" s="47">
        <f t="shared" si="54"/>
        <v>0</v>
      </c>
      <c r="AA75" s="47">
        <f t="shared" si="55"/>
        <v>0</v>
      </c>
      <c r="AB75" s="47">
        <f t="shared" si="56"/>
        <v>0</v>
      </c>
      <c r="AC75" s="73">
        <f t="shared" si="57"/>
        <v>4</v>
      </c>
      <c r="AD75" s="73">
        <f t="shared" si="58"/>
        <v>4</v>
      </c>
    </row>
    <row r="76" spans="1:30" ht="15">
      <c r="A76" s="88"/>
      <c r="B76" s="66"/>
      <c r="C76" s="67"/>
      <c r="D76" s="68" t="e">
        <f t="shared" si="48"/>
        <v>#DIV/0!</v>
      </c>
      <c r="E76" s="70"/>
      <c r="F76" s="70"/>
      <c r="G76" s="70"/>
      <c r="H76" s="70"/>
      <c r="I76" s="71">
        <f t="shared" si="49"/>
        <v>0</v>
      </c>
      <c r="J76" s="70"/>
      <c r="K76" s="70"/>
      <c r="L76" s="70"/>
      <c r="M76" s="70"/>
      <c r="N76" s="71">
        <f t="shared" si="50"/>
        <v>0</v>
      </c>
      <c r="O76" s="70"/>
      <c r="P76" s="70"/>
      <c r="Q76" s="70"/>
      <c r="R76" s="70"/>
      <c r="S76" s="71">
        <f t="shared" si="51"/>
        <v>0</v>
      </c>
      <c r="T76" s="70"/>
      <c r="U76" s="70"/>
      <c r="V76" s="70"/>
      <c r="W76" s="70"/>
      <c r="X76" s="71">
        <f t="shared" si="52"/>
        <v>0</v>
      </c>
      <c r="Y76" s="47">
        <f t="shared" si="53"/>
        <v>0</v>
      </c>
      <c r="Z76" s="47">
        <f t="shared" si="54"/>
        <v>0</v>
      </c>
      <c r="AA76" s="47">
        <f t="shared" si="55"/>
        <v>0</v>
      </c>
      <c r="AB76" s="47">
        <f t="shared" si="56"/>
        <v>0</v>
      </c>
      <c r="AC76" s="73">
        <f t="shared" si="57"/>
        <v>4</v>
      </c>
      <c r="AD76" s="73">
        <f t="shared" si="58"/>
        <v>4</v>
      </c>
    </row>
    <row r="77" spans="1:30" ht="15">
      <c r="A77" s="76"/>
      <c r="B77" s="66"/>
      <c r="C77" s="67"/>
      <c r="D77" s="68" t="e">
        <f t="shared" si="48"/>
        <v>#DIV/0!</v>
      </c>
      <c r="E77" s="70"/>
      <c r="F77" s="70"/>
      <c r="G77" s="70"/>
      <c r="H77" s="70"/>
      <c r="I77" s="71">
        <f t="shared" si="49"/>
        <v>0</v>
      </c>
      <c r="J77" s="70"/>
      <c r="K77" s="70"/>
      <c r="L77" s="70"/>
      <c r="M77" s="70"/>
      <c r="N77" s="71">
        <f t="shared" si="50"/>
        <v>0</v>
      </c>
      <c r="O77" s="70"/>
      <c r="P77" s="70"/>
      <c r="Q77" s="70"/>
      <c r="R77" s="70"/>
      <c r="S77" s="71">
        <f t="shared" si="51"/>
        <v>0</v>
      </c>
      <c r="T77" s="70"/>
      <c r="U77" s="70"/>
      <c r="V77" s="70"/>
      <c r="W77" s="70"/>
      <c r="X77" s="71">
        <f t="shared" si="52"/>
        <v>0</v>
      </c>
      <c r="Y77" s="47">
        <f t="shared" si="53"/>
        <v>0</v>
      </c>
      <c r="Z77" s="47">
        <f t="shared" si="54"/>
        <v>0</v>
      </c>
      <c r="AA77" s="47">
        <f t="shared" si="55"/>
        <v>0</v>
      </c>
      <c r="AB77" s="47">
        <f t="shared" si="56"/>
        <v>0</v>
      </c>
      <c r="AC77" s="73">
        <f t="shared" si="57"/>
        <v>4</v>
      </c>
      <c r="AD77" s="73">
        <f t="shared" si="58"/>
        <v>4</v>
      </c>
    </row>
    <row r="78" spans="1:30" ht="15">
      <c r="A78" s="76"/>
      <c r="B78" s="66"/>
      <c r="C78" s="67"/>
      <c r="D78" s="68" t="e">
        <f t="shared" si="48"/>
        <v>#DIV/0!</v>
      </c>
      <c r="E78" s="70"/>
      <c r="F78" s="70"/>
      <c r="G78" s="70"/>
      <c r="H78" s="70"/>
      <c r="I78" s="71">
        <f t="shared" si="49"/>
        <v>0</v>
      </c>
      <c r="J78" s="70"/>
      <c r="K78" s="70"/>
      <c r="L78" s="70"/>
      <c r="M78" s="70"/>
      <c r="N78" s="71">
        <f t="shared" si="50"/>
        <v>0</v>
      </c>
      <c r="O78" s="70"/>
      <c r="P78" s="70"/>
      <c r="Q78" s="70"/>
      <c r="R78" s="70"/>
      <c r="S78" s="71">
        <f t="shared" si="51"/>
        <v>0</v>
      </c>
      <c r="T78" s="70"/>
      <c r="U78" s="70"/>
      <c r="V78" s="70"/>
      <c r="W78" s="70"/>
      <c r="X78" s="71">
        <f t="shared" si="52"/>
        <v>0</v>
      </c>
      <c r="Y78" s="47">
        <f t="shared" si="53"/>
        <v>0</v>
      </c>
      <c r="Z78" s="47">
        <f t="shared" si="54"/>
        <v>0</v>
      </c>
      <c r="AA78" s="47">
        <f t="shared" si="55"/>
        <v>0</v>
      </c>
      <c r="AB78" s="47">
        <f t="shared" si="56"/>
        <v>0</v>
      </c>
      <c r="AC78" s="73">
        <f t="shared" si="57"/>
        <v>4</v>
      </c>
      <c r="AD78" s="73">
        <f t="shared" si="58"/>
        <v>4</v>
      </c>
    </row>
    <row r="79" spans="1:30" ht="15">
      <c r="A79" s="76"/>
      <c r="B79" s="66"/>
      <c r="C79" s="67"/>
      <c r="D79" s="68" t="e">
        <f t="shared" si="48"/>
        <v>#DIV/0!</v>
      </c>
      <c r="E79" s="70"/>
      <c r="F79" s="70"/>
      <c r="G79" s="70"/>
      <c r="H79" s="70"/>
      <c r="I79" s="71">
        <f t="shared" si="49"/>
        <v>0</v>
      </c>
      <c r="J79" s="70"/>
      <c r="K79" s="70"/>
      <c r="L79" s="70"/>
      <c r="M79" s="70"/>
      <c r="N79" s="71">
        <f t="shared" si="50"/>
        <v>0</v>
      </c>
      <c r="O79" s="70"/>
      <c r="P79" s="70"/>
      <c r="Q79" s="70"/>
      <c r="R79" s="70"/>
      <c r="S79" s="71">
        <f t="shared" si="51"/>
        <v>0</v>
      </c>
      <c r="T79" s="70"/>
      <c r="U79" s="70"/>
      <c r="V79" s="70"/>
      <c r="W79" s="70"/>
      <c r="X79" s="71">
        <f t="shared" si="52"/>
        <v>0</v>
      </c>
      <c r="Y79" s="47">
        <f t="shared" si="53"/>
        <v>0</v>
      </c>
      <c r="Z79" s="47">
        <f t="shared" si="54"/>
        <v>0</v>
      </c>
      <c r="AA79" s="47">
        <f t="shared" si="55"/>
        <v>0</v>
      </c>
      <c r="AB79" s="47">
        <f t="shared" si="56"/>
        <v>0</v>
      </c>
      <c r="AC79" s="73">
        <f t="shared" si="57"/>
        <v>4</v>
      </c>
      <c r="AD79" s="73">
        <f t="shared" si="58"/>
        <v>4</v>
      </c>
    </row>
    <row r="80" spans="1:30">
      <c r="A80" s="79"/>
      <c r="B80" s="80"/>
      <c r="C80" s="81"/>
      <c r="D80" s="82"/>
      <c r="E80" s="83"/>
      <c r="F80" s="83"/>
      <c r="G80" s="83"/>
      <c r="H80" s="83"/>
      <c r="I80" s="84">
        <f>SUM(I67:I79)</f>
        <v>0</v>
      </c>
      <c r="J80" s="83"/>
      <c r="K80" s="83"/>
      <c r="L80" s="83"/>
      <c r="M80" s="83"/>
      <c r="N80" s="84">
        <f>SUM(N67:N79)</f>
        <v>0</v>
      </c>
      <c r="O80" s="83"/>
      <c r="P80" s="83"/>
      <c r="Q80" s="83"/>
      <c r="R80" s="83"/>
      <c r="S80" s="84">
        <f>SUM(S67:S79)</f>
        <v>0</v>
      </c>
      <c r="T80" s="83"/>
      <c r="U80" s="83"/>
      <c r="V80" s="83"/>
      <c r="W80" s="83"/>
      <c r="X80" s="84">
        <f t="shared" ref="X80:AD80" si="59">SUM(X67:X79)</f>
        <v>0</v>
      </c>
      <c r="Y80" s="85">
        <f t="shared" si="59"/>
        <v>0</v>
      </c>
      <c r="Z80" s="85">
        <f t="shared" si="59"/>
        <v>0</v>
      </c>
      <c r="AA80" s="85">
        <f t="shared" si="59"/>
        <v>0</v>
      </c>
      <c r="AB80" s="85">
        <f t="shared" si="59"/>
        <v>0</v>
      </c>
      <c r="AC80" s="85">
        <f t="shared" si="59"/>
        <v>52</v>
      </c>
      <c r="AD80" s="85">
        <f t="shared" si="59"/>
        <v>52</v>
      </c>
    </row>
    <row r="81" spans="1:30">
      <c r="A81" s="128" t="s">
        <v>78</v>
      </c>
      <c r="B81" s="111"/>
      <c r="C81" s="61"/>
      <c r="D81" s="62"/>
      <c r="E81" s="129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40"/>
      <c r="Z81" s="40"/>
      <c r="AA81" s="40"/>
      <c r="AB81" s="40"/>
      <c r="AC81" s="86"/>
      <c r="AD81" s="87"/>
    </row>
    <row r="82" spans="1:30" ht="15">
      <c r="A82" s="65" t="s">
        <v>65</v>
      </c>
      <c r="B82" s="66"/>
      <c r="C82" s="67"/>
      <c r="D82" s="68" t="e">
        <f t="shared" ref="D82:D94" si="60">(I82+N82+S82+X82)/C82</f>
        <v>#DIV/0!</v>
      </c>
      <c r="E82" s="69"/>
      <c r="F82" s="70"/>
      <c r="G82" s="70"/>
      <c r="H82" s="70"/>
      <c r="I82" s="71">
        <f t="shared" ref="I82:I94" si="61">COUNTA(E82:H82)</f>
        <v>0</v>
      </c>
      <c r="J82" s="72"/>
      <c r="K82" s="70"/>
      <c r="L82" s="70"/>
      <c r="M82" s="70"/>
      <c r="N82" s="71">
        <f t="shared" ref="N82:N94" si="62">COUNTA(J82:M82)</f>
        <v>0</v>
      </c>
      <c r="O82" s="72"/>
      <c r="P82" s="70"/>
      <c r="Q82" s="70"/>
      <c r="R82" s="70"/>
      <c r="S82" s="71">
        <f t="shared" ref="S82:S94" si="63">COUNTA(O82:R82)</f>
        <v>0</v>
      </c>
      <c r="T82" s="72"/>
      <c r="U82" s="70"/>
      <c r="V82" s="70"/>
      <c r="W82" s="70"/>
      <c r="X82" s="71">
        <f t="shared" ref="X82:X94" si="64">COUNTA(T82:W82)</f>
        <v>0</v>
      </c>
      <c r="Y82" s="47">
        <f t="shared" ref="Y82:Y94" si="65">COUNTIF(E82:X82,$E$1)</f>
        <v>0</v>
      </c>
      <c r="Z82" s="47">
        <f t="shared" ref="Z82:Z94" si="66">COUNTIF(E82:X82,$F$1)</f>
        <v>0</v>
      </c>
      <c r="AA82" s="47">
        <f t="shared" ref="AA82:AA94" si="67">COUNTIF(E82:X82,$G$1)</f>
        <v>0</v>
      </c>
      <c r="AB82" s="47">
        <f t="shared" ref="AB82:AB94" si="68">COUNTIF(E82:X82,$H$1)</f>
        <v>0</v>
      </c>
      <c r="AC82" s="73">
        <f t="shared" ref="AC82:AC94" si="69">COUNTIF(E82:X82,$I$1)</f>
        <v>4</v>
      </c>
      <c r="AD82" s="73">
        <f t="shared" ref="AD82:AD94" si="70">COUNTIF(E82:X82,$J$1)</f>
        <v>4</v>
      </c>
    </row>
    <row r="83" spans="1:30" ht="15">
      <c r="A83" s="65" t="s">
        <v>66</v>
      </c>
      <c r="B83" s="66"/>
      <c r="C83" s="67"/>
      <c r="D83" s="68" t="e">
        <f t="shared" si="60"/>
        <v>#DIV/0!</v>
      </c>
      <c r="E83" s="70"/>
      <c r="F83" s="70"/>
      <c r="G83" s="70"/>
      <c r="H83" s="70"/>
      <c r="I83" s="71">
        <f t="shared" si="61"/>
        <v>0</v>
      </c>
      <c r="J83" s="70"/>
      <c r="K83" s="70"/>
      <c r="L83" s="70"/>
      <c r="M83" s="70"/>
      <c r="N83" s="71">
        <f t="shared" si="62"/>
        <v>0</v>
      </c>
      <c r="O83" s="70"/>
      <c r="P83" s="70"/>
      <c r="Q83" s="70"/>
      <c r="R83" s="70"/>
      <c r="S83" s="71">
        <f t="shared" si="63"/>
        <v>0</v>
      </c>
      <c r="T83" s="70"/>
      <c r="U83" s="70"/>
      <c r="V83" s="70"/>
      <c r="W83" s="70"/>
      <c r="X83" s="71">
        <f t="shared" si="64"/>
        <v>0</v>
      </c>
      <c r="Y83" s="47">
        <f t="shared" si="65"/>
        <v>0</v>
      </c>
      <c r="Z83" s="47">
        <f t="shared" si="66"/>
        <v>0</v>
      </c>
      <c r="AA83" s="47">
        <f t="shared" si="67"/>
        <v>0</v>
      </c>
      <c r="AB83" s="47">
        <f t="shared" si="68"/>
        <v>0</v>
      </c>
      <c r="AC83" s="73">
        <f t="shared" si="69"/>
        <v>4</v>
      </c>
      <c r="AD83" s="73">
        <f t="shared" si="70"/>
        <v>4</v>
      </c>
    </row>
    <row r="84" spans="1:30" ht="15">
      <c r="A84" s="65" t="s">
        <v>67</v>
      </c>
      <c r="B84" s="66"/>
      <c r="C84" s="67"/>
      <c r="D84" s="68" t="e">
        <f t="shared" si="60"/>
        <v>#DIV/0!</v>
      </c>
      <c r="E84" s="70"/>
      <c r="F84" s="70"/>
      <c r="G84" s="70"/>
      <c r="H84" s="70"/>
      <c r="I84" s="71">
        <f t="shared" si="61"/>
        <v>0</v>
      </c>
      <c r="J84" s="70"/>
      <c r="K84" s="70"/>
      <c r="L84" s="70"/>
      <c r="M84" s="70"/>
      <c r="N84" s="71">
        <f t="shared" si="62"/>
        <v>0</v>
      </c>
      <c r="O84" s="70"/>
      <c r="P84" s="70"/>
      <c r="Q84" s="70"/>
      <c r="R84" s="70"/>
      <c r="S84" s="71">
        <f t="shared" si="63"/>
        <v>0</v>
      </c>
      <c r="T84" s="70"/>
      <c r="U84" s="70"/>
      <c r="V84" s="70"/>
      <c r="W84" s="70"/>
      <c r="X84" s="71">
        <f t="shared" si="64"/>
        <v>0</v>
      </c>
      <c r="Y84" s="47">
        <f t="shared" si="65"/>
        <v>0</v>
      </c>
      <c r="Z84" s="47">
        <f t="shared" si="66"/>
        <v>0</v>
      </c>
      <c r="AA84" s="47">
        <f t="shared" si="67"/>
        <v>0</v>
      </c>
      <c r="AB84" s="47">
        <f t="shared" si="68"/>
        <v>0</v>
      </c>
      <c r="AC84" s="73">
        <f t="shared" si="69"/>
        <v>4</v>
      </c>
      <c r="AD84" s="73">
        <f t="shared" si="70"/>
        <v>4</v>
      </c>
    </row>
    <row r="85" spans="1:30" ht="15">
      <c r="A85" s="65" t="s">
        <v>68</v>
      </c>
      <c r="B85" s="66"/>
      <c r="C85" s="67"/>
      <c r="D85" s="68" t="e">
        <f t="shared" si="60"/>
        <v>#DIV/0!</v>
      </c>
      <c r="E85" s="70"/>
      <c r="F85" s="70"/>
      <c r="G85" s="70"/>
      <c r="H85" s="70"/>
      <c r="I85" s="71">
        <f t="shared" si="61"/>
        <v>0</v>
      </c>
      <c r="J85" s="70"/>
      <c r="K85" s="70"/>
      <c r="L85" s="70"/>
      <c r="M85" s="70"/>
      <c r="N85" s="71">
        <f t="shared" si="62"/>
        <v>0</v>
      </c>
      <c r="O85" s="70"/>
      <c r="P85" s="70"/>
      <c r="Q85" s="70"/>
      <c r="R85" s="70"/>
      <c r="S85" s="71">
        <f t="shared" si="63"/>
        <v>0</v>
      </c>
      <c r="T85" s="70"/>
      <c r="U85" s="70"/>
      <c r="V85" s="70"/>
      <c r="W85" s="70"/>
      <c r="X85" s="71">
        <f t="shared" si="64"/>
        <v>0</v>
      </c>
      <c r="Y85" s="47">
        <f t="shared" si="65"/>
        <v>0</v>
      </c>
      <c r="Z85" s="47">
        <f t="shared" si="66"/>
        <v>0</v>
      </c>
      <c r="AA85" s="47">
        <f t="shared" si="67"/>
        <v>0</v>
      </c>
      <c r="AB85" s="47">
        <f t="shared" si="68"/>
        <v>0</v>
      </c>
      <c r="AC85" s="73">
        <f t="shared" si="69"/>
        <v>4</v>
      </c>
      <c r="AD85" s="73">
        <f t="shared" si="70"/>
        <v>4</v>
      </c>
    </row>
    <row r="86" spans="1:30" ht="15">
      <c r="A86" s="65" t="s">
        <v>69</v>
      </c>
      <c r="B86" s="66"/>
      <c r="C86" s="67"/>
      <c r="D86" s="68" t="e">
        <f t="shared" si="60"/>
        <v>#DIV/0!</v>
      </c>
      <c r="E86" s="70"/>
      <c r="F86" s="70"/>
      <c r="G86" s="70"/>
      <c r="H86" s="70"/>
      <c r="I86" s="71">
        <f t="shared" si="61"/>
        <v>0</v>
      </c>
      <c r="J86" s="70"/>
      <c r="K86" s="70"/>
      <c r="L86" s="70"/>
      <c r="M86" s="70"/>
      <c r="N86" s="71">
        <f t="shared" si="62"/>
        <v>0</v>
      </c>
      <c r="O86" s="70"/>
      <c r="P86" s="70"/>
      <c r="Q86" s="70"/>
      <c r="R86" s="70"/>
      <c r="S86" s="71">
        <f t="shared" si="63"/>
        <v>0</v>
      </c>
      <c r="T86" s="70"/>
      <c r="U86" s="70"/>
      <c r="V86" s="70"/>
      <c r="W86" s="70"/>
      <c r="X86" s="71">
        <f t="shared" si="64"/>
        <v>0</v>
      </c>
      <c r="Y86" s="47">
        <f t="shared" si="65"/>
        <v>0</v>
      </c>
      <c r="Z86" s="47">
        <f t="shared" si="66"/>
        <v>0</v>
      </c>
      <c r="AA86" s="47">
        <f t="shared" si="67"/>
        <v>0</v>
      </c>
      <c r="AB86" s="47">
        <f t="shared" si="68"/>
        <v>0</v>
      </c>
      <c r="AC86" s="73">
        <f t="shared" si="69"/>
        <v>4</v>
      </c>
      <c r="AD86" s="73">
        <f t="shared" si="70"/>
        <v>4</v>
      </c>
    </row>
    <row r="87" spans="1:30" ht="15">
      <c r="A87" s="65" t="s">
        <v>70</v>
      </c>
      <c r="B87" s="66"/>
      <c r="C87" s="67"/>
      <c r="D87" s="68" t="e">
        <f t="shared" si="60"/>
        <v>#DIV/0!</v>
      </c>
      <c r="E87" s="70"/>
      <c r="F87" s="70"/>
      <c r="G87" s="70"/>
      <c r="H87" s="70"/>
      <c r="I87" s="71">
        <f t="shared" si="61"/>
        <v>0</v>
      </c>
      <c r="J87" s="70"/>
      <c r="K87" s="70"/>
      <c r="L87" s="70"/>
      <c r="M87" s="70"/>
      <c r="N87" s="71">
        <f t="shared" si="62"/>
        <v>0</v>
      </c>
      <c r="O87" s="70"/>
      <c r="P87" s="70"/>
      <c r="Q87" s="70"/>
      <c r="R87" s="70"/>
      <c r="S87" s="71">
        <f t="shared" si="63"/>
        <v>0</v>
      </c>
      <c r="T87" s="70"/>
      <c r="U87" s="70"/>
      <c r="V87" s="70"/>
      <c r="W87" s="70"/>
      <c r="X87" s="71">
        <f t="shared" si="64"/>
        <v>0</v>
      </c>
      <c r="Y87" s="47">
        <f t="shared" si="65"/>
        <v>0</v>
      </c>
      <c r="Z87" s="47">
        <f t="shared" si="66"/>
        <v>0</v>
      </c>
      <c r="AA87" s="47">
        <f t="shared" si="67"/>
        <v>0</v>
      </c>
      <c r="AB87" s="47">
        <f t="shared" si="68"/>
        <v>0</v>
      </c>
      <c r="AC87" s="73">
        <f t="shared" si="69"/>
        <v>4</v>
      </c>
      <c r="AD87" s="73">
        <f t="shared" si="70"/>
        <v>4</v>
      </c>
    </row>
    <row r="88" spans="1:30" ht="15">
      <c r="A88" s="65" t="s">
        <v>71</v>
      </c>
      <c r="B88" s="66"/>
      <c r="C88" s="67"/>
      <c r="D88" s="68" t="e">
        <f t="shared" si="60"/>
        <v>#DIV/0!</v>
      </c>
      <c r="E88" s="70"/>
      <c r="F88" s="70"/>
      <c r="G88" s="70"/>
      <c r="H88" s="70"/>
      <c r="I88" s="71">
        <f t="shared" si="61"/>
        <v>0</v>
      </c>
      <c r="J88" s="70"/>
      <c r="K88" s="70"/>
      <c r="L88" s="70"/>
      <c r="M88" s="70"/>
      <c r="N88" s="71">
        <f t="shared" si="62"/>
        <v>0</v>
      </c>
      <c r="O88" s="70"/>
      <c r="P88" s="70"/>
      <c r="Q88" s="70"/>
      <c r="R88" s="70"/>
      <c r="S88" s="71">
        <f t="shared" si="63"/>
        <v>0</v>
      </c>
      <c r="T88" s="70"/>
      <c r="U88" s="70"/>
      <c r="V88" s="70"/>
      <c r="W88" s="70"/>
      <c r="X88" s="71">
        <f t="shared" si="64"/>
        <v>0</v>
      </c>
      <c r="Y88" s="47">
        <f t="shared" si="65"/>
        <v>0</v>
      </c>
      <c r="Z88" s="47">
        <f t="shared" si="66"/>
        <v>0</v>
      </c>
      <c r="AA88" s="47">
        <f t="shared" si="67"/>
        <v>0</v>
      </c>
      <c r="AB88" s="47">
        <f t="shared" si="68"/>
        <v>0</v>
      </c>
      <c r="AC88" s="73">
        <f t="shared" si="69"/>
        <v>4</v>
      </c>
      <c r="AD88" s="73">
        <f t="shared" si="70"/>
        <v>4</v>
      </c>
    </row>
    <row r="89" spans="1:30" ht="15">
      <c r="A89" s="65" t="s">
        <v>72</v>
      </c>
      <c r="B89" s="66"/>
      <c r="C89" s="67"/>
      <c r="D89" s="68" t="e">
        <f t="shared" si="60"/>
        <v>#DIV/0!</v>
      </c>
      <c r="E89" s="70"/>
      <c r="F89" s="70"/>
      <c r="G89" s="70"/>
      <c r="H89" s="70"/>
      <c r="I89" s="71">
        <f t="shared" si="61"/>
        <v>0</v>
      </c>
      <c r="J89" s="70"/>
      <c r="K89" s="70"/>
      <c r="L89" s="70"/>
      <c r="M89" s="70"/>
      <c r="N89" s="71">
        <f t="shared" si="62"/>
        <v>0</v>
      </c>
      <c r="O89" s="70"/>
      <c r="P89" s="70"/>
      <c r="Q89" s="70"/>
      <c r="R89" s="70"/>
      <c r="S89" s="71">
        <f t="shared" si="63"/>
        <v>0</v>
      </c>
      <c r="T89" s="70"/>
      <c r="U89" s="70"/>
      <c r="V89" s="70"/>
      <c r="W89" s="70"/>
      <c r="X89" s="71">
        <f t="shared" si="64"/>
        <v>0</v>
      </c>
      <c r="Y89" s="47">
        <f t="shared" si="65"/>
        <v>0</v>
      </c>
      <c r="Z89" s="47">
        <f t="shared" si="66"/>
        <v>0</v>
      </c>
      <c r="AA89" s="47">
        <f t="shared" si="67"/>
        <v>0</v>
      </c>
      <c r="AB89" s="47">
        <f t="shared" si="68"/>
        <v>0</v>
      </c>
      <c r="AC89" s="73">
        <f t="shared" si="69"/>
        <v>4</v>
      </c>
      <c r="AD89" s="73">
        <f t="shared" si="70"/>
        <v>4</v>
      </c>
    </row>
    <row r="90" spans="1:30" ht="15">
      <c r="A90" s="65" t="s">
        <v>73</v>
      </c>
      <c r="B90" s="66"/>
      <c r="C90" s="67"/>
      <c r="D90" s="68" t="e">
        <f t="shared" si="60"/>
        <v>#DIV/0!</v>
      </c>
      <c r="E90" s="70"/>
      <c r="F90" s="70"/>
      <c r="G90" s="70"/>
      <c r="H90" s="70"/>
      <c r="I90" s="71">
        <f t="shared" si="61"/>
        <v>0</v>
      </c>
      <c r="J90" s="70"/>
      <c r="K90" s="70"/>
      <c r="L90" s="70"/>
      <c r="M90" s="70"/>
      <c r="N90" s="71">
        <f t="shared" si="62"/>
        <v>0</v>
      </c>
      <c r="O90" s="70"/>
      <c r="P90" s="70"/>
      <c r="Q90" s="70"/>
      <c r="R90" s="70"/>
      <c r="S90" s="71">
        <f t="shared" si="63"/>
        <v>0</v>
      </c>
      <c r="T90" s="70"/>
      <c r="U90" s="70"/>
      <c r="V90" s="70"/>
      <c r="W90" s="70"/>
      <c r="X90" s="71">
        <f t="shared" si="64"/>
        <v>0</v>
      </c>
      <c r="Y90" s="47">
        <f t="shared" si="65"/>
        <v>0</v>
      </c>
      <c r="Z90" s="47">
        <f t="shared" si="66"/>
        <v>0</v>
      </c>
      <c r="AA90" s="47">
        <f t="shared" si="67"/>
        <v>0</v>
      </c>
      <c r="AB90" s="47">
        <f t="shared" si="68"/>
        <v>0</v>
      </c>
      <c r="AC90" s="73">
        <f t="shared" si="69"/>
        <v>4</v>
      </c>
      <c r="AD90" s="73">
        <f t="shared" si="70"/>
        <v>4</v>
      </c>
    </row>
    <row r="91" spans="1:30" ht="15">
      <c r="A91" s="88"/>
      <c r="B91" s="66"/>
      <c r="C91" s="67"/>
      <c r="D91" s="68" t="e">
        <f t="shared" si="60"/>
        <v>#DIV/0!</v>
      </c>
      <c r="E91" s="70"/>
      <c r="F91" s="70"/>
      <c r="G91" s="70"/>
      <c r="H91" s="70"/>
      <c r="I91" s="71">
        <f t="shared" si="61"/>
        <v>0</v>
      </c>
      <c r="J91" s="70"/>
      <c r="K91" s="70"/>
      <c r="L91" s="70"/>
      <c r="M91" s="70"/>
      <c r="N91" s="71">
        <f t="shared" si="62"/>
        <v>0</v>
      </c>
      <c r="O91" s="70"/>
      <c r="P91" s="70"/>
      <c r="Q91" s="70"/>
      <c r="R91" s="70"/>
      <c r="S91" s="71">
        <f t="shared" si="63"/>
        <v>0</v>
      </c>
      <c r="T91" s="70"/>
      <c r="U91" s="70"/>
      <c r="V91" s="70"/>
      <c r="W91" s="70"/>
      <c r="X91" s="71">
        <f t="shared" si="64"/>
        <v>0</v>
      </c>
      <c r="Y91" s="47">
        <f t="shared" si="65"/>
        <v>0</v>
      </c>
      <c r="Z91" s="47">
        <f t="shared" si="66"/>
        <v>0</v>
      </c>
      <c r="AA91" s="47">
        <f t="shared" si="67"/>
        <v>0</v>
      </c>
      <c r="AB91" s="47">
        <f t="shared" si="68"/>
        <v>0</v>
      </c>
      <c r="AC91" s="73">
        <f t="shared" si="69"/>
        <v>4</v>
      </c>
      <c r="AD91" s="73">
        <f t="shared" si="70"/>
        <v>4</v>
      </c>
    </row>
    <row r="92" spans="1:30" ht="15">
      <c r="A92" s="76"/>
      <c r="B92" s="66"/>
      <c r="C92" s="67"/>
      <c r="D92" s="68" t="e">
        <f t="shared" si="60"/>
        <v>#DIV/0!</v>
      </c>
      <c r="E92" s="70"/>
      <c r="F92" s="70"/>
      <c r="G92" s="70"/>
      <c r="H92" s="70"/>
      <c r="I92" s="71">
        <f t="shared" si="61"/>
        <v>0</v>
      </c>
      <c r="J92" s="70"/>
      <c r="K92" s="70"/>
      <c r="L92" s="70"/>
      <c r="M92" s="70"/>
      <c r="N92" s="71">
        <f t="shared" si="62"/>
        <v>0</v>
      </c>
      <c r="O92" s="70"/>
      <c r="P92" s="70"/>
      <c r="Q92" s="70"/>
      <c r="R92" s="70"/>
      <c r="S92" s="71">
        <f t="shared" si="63"/>
        <v>0</v>
      </c>
      <c r="T92" s="70"/>
      <c r="U92" s="70"/>
      <c r="V92" s="70"/>
      <c r="W92" s="70"/>
      <c r="X92" s="71">
        <f t="shared" si="64"/>
        <v>0</v>
      </c>
      <c r="Y92" s="47">
        <f t="shared" si="65"/>
        <v>0</v>
      </c>
      <c r="Z92" s="47">
        <f t="shared" si="66"/>
        <v>0</v>
      </c>
      <c r="AA92" s="47">
        <f t="shared" si="67"/>
        <v>0</v>
      </c>
      <c r="AB92" s="47">
        <f t="shared" si="68"/>
        <v>0</v>
      </c>
      <c r="AC92" s="73">
        <f t="shared" si="69"/>
        <v>4</v>
      </c>
      <c r="AD92" s="73">
        <f t="shared" si="70"/>
        <v>4</v>
      </c>
    </row>
    <row r="93" spans="1:30" ht="15">
      <c r="A93" s="76"/>
      <c r="B93" s="66"/>
      <c r="C93" s="67"/>
      <c r="D93" s="68" t="e">
        <f t="shared" si="60"/>
        <v>#DIV/0!</v>
      </c>
      <c r="E93" s="70"/>
      <c r="F93" s="70"/>
      <c r="G93" s="70"/>
      <c r="H93" s="70"/>
      <c r="I93" s="71">
        <f t="shared" si="61"/>
        <v>0</v>
      </c>
      <c r="J93" s="70"/>
      <c r="K93" s="70"/>
      <c r="L93" s="70"/>
      <c r="M93" s="70"/>
      <c r="N93" s="71">
        <f t="shared" si="62"/>
        <v>0</v>
      </c>
      <c r="O93" s="70"/>
      <c r="P93" s="70"/>
      <c r="Q93" s="70"/>
      <c r="R93" s="70"/>
      <c r="S93" s="71">
        <f t="shared" si="63"/>
        <v>0</v>
      </c>
      <c r="T93" s="70"/>
      <c r="U93" s="70"/>
      <c r="V93" s="70"/>
      <c r="W93" s="70"/>
      <c r="X93" s="71">
        <f t="shared" si="64"/>
        <v>0</v>
      </c>
      <c r="Y93" s="47">
        <f t="shared" si="65"/>
        <v>0</v>
      </c>
      <c r="Z93" s="47">
        <f t="shared" si="66"/>
        <v>0</v>
      </c>
      <c r="AA93" s="47">
        <f t="shared" si="67"/>
        <v>0</v>
      </c>
      <c r="AB93" s="47">
        <f t="shared" si="68"/>
        <v>0</v>
      </c>
      <c r="AC93" s="73">
        <f t="shared" si="69"/>
        <v>4</v>
      </c>
      <c r="AD93" s="73">
        <f t="shared" si="70"/>
        <v>4</v>
      </c>
    </row>
    <row r="94" spans="1:30" ht="15">
      <c r="A94" s="76"/>
      <c r="B94" s="66"/>
      <c r="C94" s="67"/>
      <c r="D94" s="68" t="e">
        <f t="shared" si="60"/>
        <v>#DIV/0!</v>
      </c>
      <c r="E94" s="70"/>
      <c r="F94" s="70"/>
      <c r="G94" s="70"/>
      <c r="H94" s="70"/>
      <c r="I94" s="71">
        <f t="shared" si="61"/>
        <v>0</v>
      </c>
      <c r="J94" s="70"/>
      <c r="K94" s="70"/>
      <c r="L94" s="70"/>
      <c r="M94" s="70"/>
      <c r="N94" s="71">
        <f t="shared" si="62"/>
        <v>0</v>
      </c>
      <c r="O94" s="70"/>
      <c r="P94" s="70"/>
      <c r="Q94" s="70"/>
      <c r="R94" s="70"/>
      <c r="S94" s="71">
        <f t="shared" si="63"/>
        <v>0</v>
      </c>
      <c r="T94" s="70"/>
      <c r="U94" s="70"/>
      <c r="V94" s="70"/>
      <c r="W94" s="70"/>
      <c r="X94" s="71">
        <f t="shared" si="64"/>
        <v>0</v>
      </c>
      <c r="Y94" s="47">
        <f t="shared" si="65"/>
        <v>0</v>
      </c>
      <c r="Z94" s="47">
        <f t="shared" si="66"/>
        <v>0</v>
      </c>
      <c r="AA94" s="47">
        <f t="shared" si="67"/>
        <v>0</v>
      </c>
      <c r="AB94" s="47">
        <f t="shared" si="68"/>
        <v>0</v>
      </c>
      <c r="AC94" s="73">
        <f t="shared" si="69"/>
        <v>4</v>
      </c>
      <c r="AD94" s="73">
        <f t="shared" si="70"/>
        <v>4</v>
      </c>
    </row>
    <row r="95" spans="1:30">
      <c r="A95" s="79"/>
      <c r="B95" s="80"/>
      <c r="C95" s="81"/>
      <c r="D95" s="82"/>
      <c r="E95" s="83"/>
      <c r="F95" s="83"/>
      <c r="G95" s="83"/>
      <c r="H95" s="83"/>
      <c r="I95" s="84">
        <f>SUM(I82:I94)</f>
        <v>0</v>
      </c>
      <c r="J95" s="83"/>
      <c r="K95" s="83"/>
      <c r="L95" s="83"/>
      <c r="M95" s="83"/>
      <c r="N95" s="84">
        <f>SUM(N82:N94)</f>
        <v>0</v>
      </c>
      <c r="O95" s="83"/>
      <c r="P95" s="83"/>
      <c r="Q95" s="83"/>
      <c r="R95" s="83"/>
      <c r="S95" s="84">
        <f>SUM(S82:S94)</f>
        <v>0</v>
      </c>
      <c r="T95" s="83"/>
      <c r="U95" s="83"/>
      <c r="V95" s="83"/>
      <c r="W95" s="83"/>
      <c r="X95" s="84">
        <f t="shared" ref="X95:AD95" si="71">SUM(X82:X94)</f>
        <v>0</v>
      </c>
      <c r="Y95" s="85">
        <f t="shared" si="71"/>
        <v>0</v>
      </c>
      <c r="Z95" s="85">
        <f t="shared" si="71"/>
        <v>0</v>
      </c>
      <c r="AA95" s="85">
        <f t="shared" si="71"/>
        <v>0</v>
      </c>
      <c r="AB95" s="85">
        <f t="shared" si="71"/>
        <v>0</v>
      </c>
      <c r="AC95" s="85">
        <f t="shared" si="71"/>
        <v>52</v>
      </c>
      <c r="AD95" s="85">
        <f t="shared" si="71"/>
        <v>52</v>
      </c>
    </row>
  </sheetData>
  <mergeCells count="20">
    <mergeCell ref="A66:B66"/>
    <mergeCell ref="A81:B81"/>
    <mergeCell ref="E6:X6"/>
    <mergeCell ref="E21:X21"/>
    <mergeCell ref="E36:X36"/>
    <mergeCell ref="E51:X51"/>
    <mergeCell ref="E66:X66"/>
    <mergeCell ref="E81:X81"/>
    <mergeCell ref="A6:B6"/>
    <mergeCell ref="A21:B21"/>
    <mergeCell ref="A36:B36"/>
    <mergeCell ref="A51:B51"/>
    <mergeCell ref="W1:AD2"/>
    <mergeCell ref="A3:D3"/>
    <mergeCell ref="E3:I3"/>
    <mergeCell ref="J3:N3"/>
    <mergeCell ref="O3:S3"/>
    <mergeCell ref="T3:X3"/>
    <mergeCell ref="Y3:AD3"/>
    <mergeCell ref="A1:B1"/>
  </mergeCells>
  <conditionalFormatting sqref="D7:D19 D22:D34 D37:D49 D52:D65 D67:D79 D82:D94">
    <cfRule type="cellIs" dxfId="10" priority="1" operator="greaterThan">
      <formula>"10%"</formula>
    </cfRule>
  </conditionalFormatting>
  <dataValidations count="1">
    <dataValidation type="list" allowBlank="1" showErrorMessage="1" sqref="E7:H19 J7:M19 O7:R19 T7:W19 E22:H34 J22:M34 O22:R34 T22:W34 E37:H49 J37:M49 O37:R49 T37:W49 E52:H64 J52:M64 O52:R64 T52:W64 E67:H79 J67:M79 O67:R79 T67:W79 E82:H94 J82:M94 O82:R94 T82:W94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9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 t="s">
        <v>21</v>
      </c>
      <c r="J1" s="38" t="s">
        <v>22</v>
      </c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79</v>
      </c>
      <c r="B2" s="43">
        <v>7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 t="s">
        <v>27</v>
      </c>
      <c r="J2" s="46" t="s">
        <v>28</v>
      </c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80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81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 t="s">
        <v>82</v>
      </c>
      <c r="C7" s="67">
        <v>80</v>
      </c>
      <c r="D7" s="68">
        <f t="shared" ref="D7:D19" si="0">(I7+N7+S7+X7)/C7</f>
        <v>0.05</v>
      </c>
      <c r="E7" s="69"/>
      <c r="F7" s="70"/>
      <c r="G7" s="70" t="s">
        <v>19</v>
      </c>
      <c r="H7" s="70"/>
      <c r="I7" s="71">
        <f t="shared" ref="I7:I19" si="1">COUNTA(E7:H7)</f>
        <v>1</v>
      </c>
      <c r="J7" s="72"/>
      <c r="K7" s="70"/>
      <c r="L7" s="70" t="s">
        <v>19</v>
      </c>
      <c r="M7" s="70"/>
      <c r="N7" s="71">
        <f t="shared" ref="N7:N19" si="2">COUNTA(J7:M7)</f>
        <v>1</v>
      </c>
      <c r="O7" s="72"/>
      <c r="P7" s="70"/>
      <c r="Q7" s="70"/>
      <c r="R7" s="70" t="s">
        <v>20</v>
      </c>
      <c r="S7" s="71">
        <f t="shared" ref="S7:S19" si="3">COUNTA(O7:R7)</f>
        <v>1</v>
      </c>
      <c r="T7" s="72"/>
      <c r="U7" s="70"/>
      <c r="V7" s="70" t="s">
        <v>19</v>
      </c>
      <c r="W7" s="70"/>
      <c r="X7" s="71">
        <f t="shared" ref="X7:X19" si="4">COUNTA(T7:W7)</f>
        <v>1</v>
      </c>
      <c r="Y7" s="47">
        <f t="shared" ref="Y7:Y19" si="5">COUNTIF(E7:X7,$E$1)</f>
        <v>0</v>
      </c>
      <c r="Z7" s="47">
        <f t="shared" ref="Z7:Z19" si="6">COUNTIF(E7:X7,$F$1)</f>
        <v>0</v>
      </c>
      <c r="AA7" s="47">
        <f t="shared" ref="AA7:AA19" si="7">COUNTIF(E7:X7,$G$1)</f>
        <v>3</v>
      </c>
      <c r="AB7" s="47">
        <f t="shared" ref="AB7:AB19" si="8">COUNTIF(E7:X7,$H$1)</f>
        <v>1</v>
      </c>
      <c r="AC7" s="73">
        <f t="shared" ref="AC7:AC19" si="9">COUNTIF(E7:X7,$I$1)</f>
        <v>0</v>
      </c>
      <c r="AD7" s="73">
        <f t="shared" ref="AD7:AD19" si="10">COUNTIF(E7:X7,$J$1)</f>
        <v>0</v>
      </c>
    </row>
    <row r="8" spans="1:30" ht="15">
      <c r="A8" s="88" t="s">
        <v>66</v>
      </c>
      <c r="B8" s="66" t="s">
        <v>82</v>
      </c>
      <c r="C8" s="67">
        <v>16</v>
      </c>
      <c r="D8" s="68">
        <f t="shared" si="0"/>
        <v>0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0</v>
      </c>
      <c r="AD8" s="73">
        <f t="shared" si="10"/>
        <v>0</v>
      </c>
    </row>
    <row r="9" spans="1:30" ht="15">
      <c r="A9" s="88" t="s">
        <v>67</v>
      </c>
      <c r="B9" s="66" t="s">
        <v>82</v>
      </c>
      <c r="C9" s="67">
        <v>64</v>
      </c>
      <c r="D9" s="68">
        <f t="shared" si="0"/>
        <v>0</v>
      </c>
      <c r="E9" s="70"/>
      <c r="F9" s="70"/>
      <c r="G9" s="70"/>
      <c r="H9" s="70"/>
      <c r="I9" s="71">
        <f t="shared" si="1"/>
        <v>0</v>
      </c>
      <c r="J9" s="70"/>
      <c r="K9" s="70"/>
      <c r="L9" s="70"/>
      <c r="M9" s="70"/>
      <c r="N9" s="71">
        <f t="shared" si="2"/>
        <v>0</v>
      </c>
      <c r="O9" s="70"/>
      <c r="P9" s="70"/>
      <c r="Q9" s="70"/>
      <c r="R9" s="70"/>
      <c r="S9" s="71">
        <f t="shared" si="3"/>
        <v>0</v>
      </c>
      <c r="T9" s="70"/>
      <c r="U9" s="70"/>
      <c r="V9" s="70"/>
      <c r="W9" s="70"/>
      <c r="X9" s="71">
        <f t="shared" si="4"/>
        <v>0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0</v>
      </c>
      <c r="AC9" s="73">
        <f t="shared" si="9"/>
        <v>0</v>
      </c>
      <c r="AD9" s="73">
        <f t="shared" si="10"/>
        <v>0</v>
      </c>
    </row>
    <row r="10" spans="1:30" ht="15">
      <c r="A10" s="88" t="s">
        <v>68</v>
      </c>
      <c r="B10" s="66" t="s">
        <v>82</v>
      </c>
      <c r="C10" s="67">
        <v>64</v>
      </c>
      <c r="D10" s="68">
        <f t="shared" si="0"/>
        <v>6.25E-2</v>
      </c>
      <c r="E10" s="70"/>
      <c r="F10" s="70"/>
      <c r="G10" s="70" t="s">
        <v>19</v>
      </c>
      <c r="H10" s="70"/>
      <c r="I10" s="71">
        <f t="shared" si="1"/>
        <v>1</v>
      </c>
      <c r="J10" s="70"/>
      <c r="K10" s="70"/>
      <c r="L10" s="70" t="s">
        <v>19</v>
      </c>
      <c r="M10" s="70"/>
      <c r="N10" s="71">
        <f t="shared" si="2"/>
        <v>1</v>
      </c>
      <c r="O10" s="70"/>
      <c r="P10" s="70"/>
      <c r="Q10" s="70"/>
      <c r="R10" s="70" t="s">
        <v>20</v>
      </c>
      <c r="S10" s="71">
        <f t="shared" si="3"/>
        <v>1</v>
      </c>
      <c r="T10" s="70"/>
      <c r="U10" s="70"/>
      <c r="V10" s="70" t="s">
        <v>19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3</v>
      </c>
      <c r="AB10" s="47">
        <f t="shared" si="8"/>
        <v>1</v>
      </c>
      <c r="AC10" s="73">
        <f t="shared" si="9"/>
        <v>0</v>
      </c>
      <c r="AD10" s="73">
        <f t="shared" si="10"/>
        <v>0</v>
      </c>
    </row>
    <row r="11" spans="1:30" ht="15">
      <c r="A11" s="88" t="s">
        <v>69</v>
      </c>
      <c r="B11" s="66" t="s">
        <v>82</v>
      </c>
      <c r="C11" s="67">
        <v>32</v>
      </c>
      <c r="D11" s="68">
        <f t="shared" si="0"/>
        <v>0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/>
      <c r="W11" s="70"/>
      <c r="X11" s="71">
        <f t="shared" si="4"/>
        <v>0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0</v>
      </c>
      <c r="AC11" s="73">
        <f t="shared" si="9"/>
        <v>0</v>
      </c>
      <c r="AD11" s="73">
        <f t="shared" si="10"/>
        <v>0</v>
      </c>
    </row>
    <row r="12" spans="1:30" ht="15">
      <c r="A12" s="88" t="s">
        <v>70</v>
      </c>
      <c r="B12" s="66" t="s">
        <v>82</v>
      </c>
      <c r="C12" s="67">
        <v>16</v>
      </c>
      <c r="D12" s="68">
        <f t="shared" si="0"/>
        <v>0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0</v>
      </c>
      <c r="AC12" s="73">
        <f t="shared" si="9"/>
        <v>0</v>
      </c>
      <c r="AD12" s="73">
        <f t="shared" si="10"/>
        <v>0</v>
      </c>
    </row>
    <row r="13" spans="1:30" ht="15">
      <c r="A13" s="88" t="s">
        <v>71</v>
      </c>
      <c r="B13" s="66" t="s">
        <v>82</v>
      </c>
      <c r="C13" s="67">
        <v>16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0</v>
      </c>
      <c r="AD13" s="73">
        <f t="shared" si="10"/>
        <v>0</v>
      </c>
    </row>
    <row r="14" spans="1:30" ht="15">
      <c r="A14" s="88" t="s">
        <v>83</v>
      </c>
      <c r="B14" s="66" t="s">
        <v>82</v>
      </c>
      <c r="C14" s="67">
        <v>16</v>
      </c>
      <c r="D14" s="68">
        <f t="shared" si="0"/>
        <v>0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0</v>
      </c>
      <c r="AC14" s="73">
        <f t="shared" si="9"/>
        <v>0</v>
      </c>
      <c r="AD14" s="73">
        <f t="shared" si="10"/>
        <v>0</v>
      </c>
    </row>
    <row r="15" spans="1:30" ht="15">
      <c r="A15" s="88" t="s">
        <v>73</v>
      </c>
      <c r="B15" s="66" t="s">
        <v>82</v>
      </c>
      <c r="C15" s="67">
        <v>16</v>
      </c>
      <c r="D15" s="68">
        <f t="shared" si="0"/>
        <v>0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/>
      <c r="W15" s="70"/>
      <c r="X15" s="71">
        <f t="shared" si="4"/>
        <v>0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0</v>
      </c>
      <c r="AC15" s="73">
        <f t="shared" si="9"/>
        <v>0</v>
      </c>
      <c r="AD15" s="73">
        <f t="shared" si="10"/>
        <v>0</v>
      </c>
    </row>
    <row r="16" spans="1:30" ht="15">
      <c r="A16" s="88" t="s">
        <v>84</v>
      </c>
      <c r="B16" s="66" t="s">
        <v>82</v>
      </c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 t="s">
        <v>20</v>
      </c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 t="s">
        <v>20</v>
      </c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0</v>
      </c>
      <c r="AD16" s="73">
        <f t="shared" si="10"/>
        <v>0</v>
      </c>
    </row>
    <row r="17" spans="1:30" ht="15">
      <c r="A17" s="74"/>
      <c r="B17" s="65"/>
      <c r="C17" s="89"/>
      <c r="D17" s="90" t="e">
        <f t="shared" si="0"/>
        <v>#DIV/0!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0</v>
      </c>
      <c r="AD17" s="73">
        <f t="shared" si="10"/>
        <v>0</v>
      </c>
    </row>
    <row r="18" spans="1:30" ht="15">
      <c r="A18" s="75"/>
      <c r="B18" s="65"/>
      <c r="C18" s="89"/>
      <c r="D18" s="90" t="e">
        <f t="shared" si="0"/>
        <v>#DIV/0!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0</v>
      </c>
      <c r="AD18" s="73">
        <f t="shared" si="10"/>
        <v>0</v>
      </c>
    </row>
    <row r="19" spans="1:30" ht="15">
      <c r="A19" s="77"/>
      <c r="B19" s="78"/>
      <c r="C19" s="67"/>
      <c r="D19" s="68" t="e">
        <f t="shared" si="0"/>
        <v>#DIV/0!</v>
      </c>
      <c r="E19" s="70"/>
      <c r="F19" s="70"/>
      <c r="G19" s="70"/>
      <c r="H19" s="70"/>
      <c r="I19" s="71">
        <f t="shared" si="1"/>
        <v>0</v>
      </c>
      <c r="J19" s="70"/>
      <c r="K19" s="70"/>
      <c r="L19" s="70"/>
      <c r="M19" s="70"/>
      <c r="N19" s="71">
        <f t="shared" si="2"/>
        <v>0</v>
      </c>
      <c r="O19" s="70"/>
      <c r="P19" s="70"/>
      <c r="Q19" s="70"/>
      <c r="R19" s="70"/>
      <c r="S19" s="71">
        <f t="shared" si="3"/>
        <v>0</v>
      </c>
      <c r="T19" s="70"/>
      <c r="U19" s="70"/>
      <c r="V19" s="70"/>
      <c r="W19" s="70"/>
      <c r="X19" s="71">
        <f t="shared" si="4"/>
        <v>0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B19" s="47">
        <f t="shared" si="8"/>
        <v>0</v>
      </c>
      <c r="AC19" s="73">
        <f t="shared" si="9"/>
        <v>0</v>
      </c>
      <c r="AD19" s="73">
        <f t="shared" si="10"/>
        <v>0</v>
      </c>
    </row>
    <row r="20" spans="1:30">
      <c r="A20" s="79"/>
      <c r="B20" s="80"/>
      <c r="C20" s="81"/>
      <c r="D20" s="82"/>
      <c r="E20" s="83"/>
      <c r="F20" s="83"/>
      <c r="G20" s="83"/>
      <c r="H20" s="83"/>
      <c r="I20" s="84">
        <f>SUM(I7:I19)</f>
        <v>2</v>
      </c>
      <c r="J20" s="83"/>
      <c r="K20" s="83"/>
      <c r="L20" s="83"/>
      <c r="M20" s="83"/>
      <c r="N20" s="84">
        <f>SUM(N7:N19)</f>
        <v>3</v>
      </c>
      <c r="O20" s="83"/>
      <c r="P20" s="83"/>
      <c r="Q20" s="83"/>
      <c r="R20" s="83"/>
      <c r="S20" s="84">
        <f>SUM(S7:S19)</f>
        <v>2</v>
      </c>
      <c r="T20" s="83"/>
      <c r="U20" s="83"/>
      <c r="V20" s="83"/>
      <c r="W20" s="83"/>
      <c r="X20" s="84">
        <f t="shared" ref="X20:AD20" si="11">SUM(X7:X19)</f>
        <v>3</v>
      </c>
      <c r="Y20" s="85">
        <f t="shared" si="11"/>
        <v>0</v>
      </c>
      <c r="Z20" s="85">
        <f t="shared" si="11"/>
        <v>0</v>
      </c>
      <c r="AA20" s="85">
        <f t="shared" si="11"/>
        <v>6</v>
      </c>
      <c r="AB20" s="85">
        <f t="shared" si="11"/>
        <v>4</v>
      </c>
      <c r="AC20" s="85">
        <f t="shared" si="11"/>
        <v>0</v>
      </c>
      <c r="AD20" s="85">
        <f t="shared" si="11"/>
        <v>0</v>
      </c>
    </row>
    <row r="21" spans="1:30">
      <c r="A21" s="128" t="s">
        <v>85</v>
      </c>
      <c r="B21" s="111"/>
      <c r="C21" s="61"/>
      <c r="D21" s="62"/>
      <c r="E21" s="129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40"/>
      <c r="Z21" s="40"/>
      <c r="AA21" s="40"/>
      <c r="AB21" s="40"/>
      <c r="AC21" s="63"/>
      <c r="AD21" s="64"/>
    </row>
    <row r="22" spans="1:30" ht="15">
      <c r="A22" s="88" t="s">
        <v>65</v>
      </c>
      <c r="B22" s="66" t="s">
        <v>86</v>
      </c>
      <c r="C22" s="67">
        <v>80</v>
      </c>
      <c r="D22" s="68">
        <f t="shared" ref="D22:D34" si="12">(I22+N22+S22+X22)/C22</f>
        <v>0.05</v>
      </c>
      <c r="E22" s="69"/>
      <c r="F22" s="70"/>
      <c r="G22" s="70" t="s">
        <v>19</v>
      </c>
      <c r="H22" s="70"/>
      <c r="I22" s="71">
        <f t="shared" ref="I22:I34" si="13">COUNTA(E22:H22)</f>
        <v>1</v>
      </c>
      <c r="J22" s="72"/>
      <c r="K22" s="70"/>
      <c r="L22" s="70" t="s">
        <v>19</v>
      </c>
      <c r="M22" s="70"/>
      <c r="N22" s="71">
        <f t="shared" ref="N22:N34" si="14">COUNTA(J22:M22)</f>
        <v>1</v>
      </c>
      <c r="O22" s="72"/>
      <c r="P22" s="70"/>
      <c r="Q22" s="70"/>
      <c r="R22" s="70" t="s">
        <v>20</v>
      </c>
      <c r="S22" s="71">
        <f t="shared" ref="S22:S34" si="15">COUNTA(O22:R22)</f>
        <v>1</v>
      </c>
      <c r="T22" s="72"/>
      <c r="U22" s="70"/>
      <c r="V22" s="70" t="s">
        <v>19</v>
      </c>
      <c r="W22" s="70"/>
      <c r="X22" s="71">
        <f t="shared" ref="X22:X34" si="16">COUNTA(T22:W22)</f>
        <v>1</v>
      </c>
      <c r="Y22" s="47">
        <f t="shared" ref="Y22:Y34" si="17">COUNTIF(E22:X22,$E$1)</f>
        <v>0</v>
      </c>
      <c r="Z22" s="47">
        <f t="shared" ref="Z22:Z34" si="18">COUNTIF(E22:X22,$F$1)</f>
        <v>0</v>
      </c>
      <c r="AA22" s="47">
        <f t="shared" ref="AA22:AA34" si="19">COUNTIF(E22:X22,$G$1)</f>
        <v>3</v>
      </c>
      <c r="AB22" s="47">
        <f t="shared" ref="AB22:AB34" si="20">COUNTIF(E22:X22,$H$1)</f>
        <v>1</v>
      </c>
      <c r="AC22" s="73">
        <f t="shared" ref="AC22:AC34" si="21">COUNTIF(E22:X22,$I$1)</f>
        <v>0</v>
      </c>
      <c r="AD22" s="73">
        <f t="shared" ref="AD22:AD34" si="22">COUNTIF(E22:X22,$J$1)</f>
        <v>0</v>
      </c>
    </row>
    <row r="23" spans="1:30" ht="15">
      <c r="A23" s="88" t="s">
        <v>66</v>
      </c>
      <c r="B23" s="66" t="s">
        <v>86</v>
      </c>
      <c r="C23" s="67">
        <v>16</v>
      </c>
      <c r="D23" s="68">
        <f t="shared" si="12"/>
        <v>0</v>
      </c>
      <c r="E23" s="70"/>
      <c r="F23" s="70"/>
      <c r="G23" s="70"/>
      <c r="H23" s="70"/>
      <c r="I23" s="71">
        <f t="shared" si="13"/>
        <v>0</v>
      </c>
      <c r="J23" s="70"/>
      <c r="K23" s="70"/>
      <c r="L23" s="70"/>
      <c r="M23" s="70"/>
      <c r="N23" s="71">
        <f t="shared" si="14"/>
        <v>0</v>
      </c>
      <c r="O23" s="70"/>
      <c r="P23" s="70"/>
      <c r="Q23" s="70"/>
      <c r="R23" s="70"/>
      <c r="S23" s="71">
        <f t="shared" si="15"/>
        <v>0</v>
      </c>
      <c r="T23" s="70"/>
      <c r="U23" s="70"/>
      <c r="V23" s="70"/>
      <c r="W23" s="70"/>
      <c r="X23" s="71">
        <f t="shared" si="16"/>
        <v>0</v>
      </c>
      <c r="Y23" s="47">
        <f t="shared" si="17"/>
        <v>0</v>
      </c>
      <c r="Z23" s="47">
        <f t="shared" si="18"/>
        <v>0</v>
      </c>
      <c r="AA23" s="47">
        <f t="shared" si="19"/>
        <v>0</v>
      </c>
      <c r="AB23" s="47">
        <f t="shared" si="20"/>
        <v>0</v>
      </c>
      <c r="AC23" s="73">
        <f t="shared" si="21"/>
        <v>0</v>
      </c>
      <c r="AD23" s="73">
        <f t="shared" si="22"/>
        <v>0</v>
      </c>
    </row>
    <row r="24" spans="1:30" ht="15">
      <c r="A24" s="88" t="s">
        <v>67</v>
      </c>
      <c r="B24" s="66" t="s">
        <v>86</v>
      </c>
      <c r="C24" s="67">
        <v>64</v>
      </c>
      <c r="D24" s="68">
        <f t="shared" si="12"/>
        <v>0</v>
      </c>
      <c r="E24" s="70"/>
      <c r="F24" s="70"/>
      <c r="G24" s="70"/>
      <c r="H24" s="70"/>
      <c r="I24" s="71">
        <f t="shared" si="13"/>
        <v>0</v>
      </c>
      <c r="J24" s="70"/>
      <c r="K24" s="70"/>
      <c r="L24" s="70"/>
      <c r="M24" s="70"/>
      <c r="N24" s="71">
        <f t="shared" si="14"/>
        <v>0</v>
      </c>
      <c r="O24" s="70"/>
      <c r="P24" s="70"/>
      <c r="Q24" s="70"/>
      <c r="R24" s="70"/>
      <c r="S24" s="71">
        <f t="shared" si="15"/>
        <v>0</v>
      </c>
      <c r="T24" s="70"/>
      <c r="U24" s="70"/>
      <c r="V24" s="70"/>
      <c r="W24" s="70"/>
      <c r="X24" s="71">
        <f t="shared" si="16"/>
        <v>0</v>
      </c>
      <c r="Y24" s="47">
        <f t="shared" si="17"/>
        <v>0</v>
      </c>
      <c r="Z24" s="47">
        <f t="shared" si="18"/>
        <v>0</v>
      </c>
      <c r="AA24" s="47">
        <f t="shared" si="19"/>
        <v>0</v>
      </c>
      <c r="AB24" s="47">
        <f t="shared" si="20"/>
        <v>0</v>
      </c>
      <c r="AC24" s="73">
        <f t="shared" si="21"/>
        <v>0</v>
      </c>
      <c r="AD24" s="73">
        <f t="shared" si="22"/>
        <v>0</v>
      </c>
    </row>
    <row r="25" spans="1:30" ht="15">
      <c r="A25" s="88" t="s">
        <v>68</v>
      </c>
      <c r="B25" s="66" t="s">
        <v>86</v>
      </c>
      <c r="C25" s="67">
        <v>64</v>
      </c>
      <c r="D25" s="68">
        <f t="shared" si="12"/>
        <v>6.25E-2</v>
      </c>
      <c r="E25" s="70"/>
      <c r="F25" s="70"/>
      <c r="G25" s="70" t="s">
        <v>19</v>
      </c>
      <c r="H25" s="70"/>
      <c r="I25" s="71">
        <f t="shared" si="13"/>
        <v>1</v>
      </c>
      <c r="J25" s="70"/>
      <c r="K25" s="70"/>
      <c r="L25" s="70" t="s">
        <v>19</v>
      </c>
      <c r="M25" s="70"/>
      <c r="N25" s="71">
        <f t="shared" si="14"/>
        <v>1</v>
      </c>
      <c r="O25" s="70"/>
      <c r="P25" s="70"/>
      <c r="Q25" s="70"/>
      <c r="R25" s="70" t="s">
        <v>20</v>
      </c>
      <c r="S25" s="71">
        <f t="shared" si="15"/>
        <v>1</v>
      </c>
      <c r="T25" s="70"/>
      <c r="U25" s="70"/>
      <c r="V25" s="70" t="s">
        <v>19</v>
      </c>
      <c r="W25" s="70"/>
      <c r="X25" s="71">
        <f t="shared" si="16"/>
        <v>1</v>
      </c>
      <c r="Y25" s="47">
        <f t="shared" si="17"/>
        <v>0</v>
      </c>
      <c r="Z25" s="47">
        <f t="shared" si="18"/>
        <v>0</v>
      </c>
      <c r="AA25" s="47">
        <f t="shared" si="19"/>
        <v>3</v>
      </c>
      <c r="AB25" s="47">
        <f t="shared" si="20"/>
        <v>1</v>
      </c>
      <c r="AC25" s="73">
        <f t="shared" si="21"/>
        <v>0</v>
      </c>
      <c r="AD25" s="73">
        <f t="shared" si="22"/>
        <v>0</v>
      </c>
    </row>
    <row r="26" spans="1:30" ht="15">
      <c r="A26" s="88" t="s">
        <v>69</v>
      </c>
      <c r="B26" s="66" t="s">
        <v>86</v>
      </c>
      <c r="C26" s="67">
        <v>32</v>
      </c>
      <c r="D26" s="68">
        <f t="shared" si="12"/>
        <v>0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/>
      <c r="N26" s="71">
        <f t="shared" si="14"/>
        <v>0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/>
      <c r="X26" s="71">
        <f t="shared" si="16"/>
        <v>0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0</v>
      </c>
      <c r="AC26" s="73">
        <f t="shared" si="21"/>
        <v>0</v>
      </c>
      <c r="AD26" s="73">
        <f t="shared" si="22"/>
        <v>0</v>
      </c>
    </row>
    <row r="27" spans="1:30" ht="15">
      <c r="A27" s="88" t="s">
        <v>70</v>
      </c>
      <c r="B27" s="66" t="s">
        <v>86</v>
      </c>
      <c r="C27" s="67">
        <v>16</v>
      </c>
      <c r="D27" s="68">
        <f t="shared" si="12"/>
        <v>0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/>
      <c r="N27" s="71">
        <f t="shared" si="14"/>
        <v>0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/>
      <c r="W27" s="70"/>
      <c r="X27" s="71">
        <f t="shared" si="16"/>
        <v>0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0</v>
      </c>
      <c r="AC27" s="73">
        <f t="shared" si="21"/>
        <v>0</v>
      </c>
      <c r="AD27" s="73">
        <f t="shared" si="22"/>
        <v>0</v>
      </c>
    </row>
    <row r="28" spans="1:30" ht="15">
      <c r="A28" s="88" t="s">
        <v>71</v>
      </c>
      <c r="B28" s="66" t="s">
        <v>86</v>
      </c>
      <c r="C28" s="67">
        <v>16</v>
      </c>
      <c r="D28" s="68">
        <f t="shared" si="12"/>
        <v>0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/>
      <c r="P28" s="70"/>
      <c r="Q28" s="70"/>
      <c r="R28" s="70"/>
      <c r="S28" s="71">
        <f t="shared" si="15"/>
        <v>0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0</v>
      </c>
      <c r="AC28" s="73">
        <f t="shared" si="21"/>
        <v>0</v>
      </c>
      <c r="AD28" s="73">
        <f t="shared" si="22"/>
        <v>0</v>
      </c>
    </row>
    <row r="29" spans="1:30" ht="15">
      <c r="A29" s="88" t="s">
        <v>83</v>
      </c>
      <c r="B29" s="66" t="s">
        <v>86</v>
      </c>
      <c r="C29" s="67">
        <v>16</v>
      </c>
      <c r="D29" s="68">
        <f t="shared" si="12"/>
        <v>0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/>
      <c r="S29" s="71">
        <f t="shared" si="15"/>
        <v>0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0</v>
      </c>
      <c r="AC29" s="73">
        <f t="shared" si="21"/>
        <v>0</v>
      </c>
      <c r="AD29" s="73">
        <f t="shared" si="22"/>
        <v>0</v>
      </c>
    </row>
    <row r="30" spans="1:30" ht="15">
      <c r="A30" s="88" t="s">
        <v>73</v>
      </c>
      <c r="B30" s="66" t="s">
        <v>86</v>
      </c>
      <c r="C30" s="67">
        <v>16</v>
      </c>
      <c r="D30" s="68">
        <f t="shared" si="12"/>
        <v>0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/>
      <c r="W30" s="70"/>
      <c r="X30" s="71">
        <f t="shared" si="16"/>
        <v>0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0</v>
      </c>
      <c r="AC30" s="73">
        <f t="shared" si="21"/>
        <v>0</v>
      </c>
      <c r="AD30" s="73">
        <f t="shared" si="22"/>
        <v>0</v>
      </c>
    </row>
    <row r="31" spans="1:30" ht="15">
      <c r="A31" s="88" t="s">
        <v>84</v>
      </c>
      <c r="B31" s="66" t="s">
        <v>86</v>
      </c>
      <c r="C31" s="67">
        <v>32</v>
      </c>
      <c r="D31" s="68">
        <f t="shared" si="12"/>
        <v>6.25E-2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 t="s">
        <v>20</v>
      </c>
      <c r="N31" s="71">
        <f t="shared" si="14"/>
        <v>1</v>
      </c>
      <c r="O31" s="70"/>
      <c r="P31" s="70"/>
      <c r="Q31" s="70"/>
      <c r="R31" s="70"/>
      <c r="S31" s="71">
        <f t="shared" si="15"/>
        <v>0</v>
      </c>
      <c r="T31" s="70"/>
      <c r="U31" s="70"/>
      <c r="V31" s="70"/>
      <c r="W31" s="70" t="s">
        <v>20</v>
      </c>
      <c r="X31" s="71">
        <f t="shared" si="16"/>
        <v>1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2</v>
      </c>
      <c r="AC31" s="73">
        <f t="shared" si="21"/>
        <v>0</v>
      </c>
      <c r="AD31" s="73">
        <f t="shared" si="22"/>
        <v>0</v>
      </c>
    </row>
    <row r="32" spans="1:30" ht="15">
      <c r="A32" s="74"/>
      <c r="B32" s="65"/>
      <c r="C32" s="89"/>
      <c r="D32" s="90" t="e">
        <f t="shared" si="12"/>
        <v>#DIV/0!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0</v>
      </c>
      <c r="AC32" s="73">
        <f t="shared" si="21"/>
        <v>0</v>
      </c>
      <c r="AD32" s="73">
        <f t="shared" si="22"/>
        <v>0</v>
      </c>
    </row>
    <row r="33" spans="1:30" ht="15">
      <c r="A33" s="75"/>
      <c r="B33" s="65"/>
      <c r="C33" s="89"/>
      <c r="D33" s="90" t="e">
        <f t="shared" si="12"/>
        <v>#DIV/0!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/>
      <c r="R33" s="70"/>
      <c r="S33" s="71">
        <f t="shared" si="15"/>
        <v>0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0</v>
      </c>
      <c r="AC33" s="73">
        <f t="shared" si="21"/>
        <v>0</v>
      </c>
      <c r="AD33" s="73">
        <f t="shared" si="22"/>
        <v>0</v>
      </c>
    </row>
    <row r="34" spans="1:30" ht="15">
      <c r="A34" s="77"/>
      <c r="B34" s="78"/>
      <c r="C34" s="67"/>
      <c r="D34" s="68" t="e">
        <f t="shared" si="12"/>
        <v>#DIV/0!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/>
      <c r="N34" s="71">
        <f t="shared" si="14"/>
        <v>0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/>
      <c r="X34" s="71">
        <f t="shared" si="16"/>
        <v>0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0</v>
      </c>
      <c r="AC34" s="73">
        <f t="shared" si="21"/>
        <v>0</v>
      </c>
      <c r="AD34" s="73">
        <f t="shared" si="22"/>
        <v>0</v>
      </c>
    </row>
    <row r="35" spans="1:30">
      <c r="A35" s="79"/>
      <c r="B35" s="80"/>
      <c r="C35" s="81"/>
      <c r="D35" s="82"/>
      <c r="E35" s="83"/>
      <c r="F35" s="83"/>
      <c r="G35" s="83"/>
      <c r="H35" s="83"/>
      <c r="I35" s="84">
        <f>SUM(I22:I34)</f>
        <v>2</v>
      </c>
      <c r="J35" s="83"/>
      <c r="K35" s="83"/>
      <c r="L35" s="83"/>
      <c r="M35" s="83"/>
      <c r="N35" s="84">
        <f>SUM(N22:N34)</f>
        <v>3</v>
      </c>
      <c r="O35" s="83"/>
      <c r="P35" s="83"/>
      <c r="Q35" s="83"/>
      <c r="R35" s="83"/>
      <c r="S35" s="84">
        <f>SUM(S22:S34)</f>
        <v>2</v>
      </c>
      <c r="T35" s="83"/>
      <c r="U35" s="83"/>
      <c r="V35" s="83"/>
      <c r="W35" s="83"/>
      <c r="X35" s="84">
        <f t="shared" ref="X35:AD35" si="23">SUM(X22:X34)</f>
        <v>3</v>
      </c>
      <c r="Y35" s="85">
        <f t="shared" si="23"/>
        <v>0</v>
      </c>
      <c r="Z35" s="85">
        <f t="shared" si="23"/>
        <v>0</v>
      </c>
      <c r="AA35" s="85">
        <f t="shared" si="23"/>
        <v>6</v>
      </c>
      <c r="AB35" s="85">
        <f t="shared" si="23"/>
        <v>4</v>
      </c>
      <c r="AC35" s="85">
        <f t="shared" si="23"/>
        <v>0</v>
      </c>
      <c r="AD35" s="85">
        <f t="shared" si="23"/>
        <v>0</v>
      </c>
    </row>
    <row r="36" spans="1:30">
      <c r="A36" s="128" t="s">
        <v>87</v>
      </c>
      <c r="B36" s="111"/>
      <c r="C36" s="61"/>
      <c r="D36" s="62"/>
      <c r="E36" s="129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40"/>
      <c r="Z36" s="40"/>
      <c r="AA36" s="40"/>
      <c r="AB36" s="40"/>
      <c r="AC36" s="63"/>
      <c r="AD36" s="64"/>
    </row>
    <row r="37" spans="1:30" ht="15">
      <c r="A37" s="88" t="s">
        <v>65</v>
      </c>
      <c r="B37" s="66" t="s">
        <v>88</v>
      </c>
      <c r="C37" s="67">
        <v>80</v>
      </c>
      <c r="D37" s="68">
        <f t="shared" ref="D37:D49" si="24">(I37+N37+S37+X37)/C37</f>
        <v>0.05</v>
      </c>
      <c r="E37" s="69"/>
      <c r="F37" s="70"/>
      <c r="G37" s="70" t="s">
        <v>19</v>
      </c>
      <c r="H37" s="70"/>
      <c r="I37" s="71">
        <f t="shared" ref="I37:I49" si="25">COUNTA(E37:H37)</f>
        <v>1</v>
      </c>
      <c r="J37" s="72"/>
      <c r="K37" s="70"/>
      <c r="L37" s="70" t="s">
        <v>19</v>
      </c>
      <c r="M37" s="70"/>
      <c r="N37" s="71">
        <f t="shared" ref="N37:N49" si="26">COUNTA(J37:M37)</f>
        <v>1</v>
      </c>
      <c r="O37" s="72"/>
      <c r="P37" s="70"/>
      <c r="Q37" s="70"/>
      <c r="R37" s="70" t="s">
        <v>20</v>
      </c>
      <c r="S37" s="71">
        <f t="shared" ref="S37:S49" si="27">COUNTA(O37:R37)</f>
        <v>1</v>
      </c>
      <c r="T37" s="72"/>
      <c r="U37" s="70"/>
      <c r="V37" s="70" t="s">
        <v>19</v>
      </c>
      <c r="W37" s="70"/>
      <c r="X37" s="71">
        <f t="shared" ref="X37:X49" si="28">COUNTA(T37:W37)</f>
        <v>1</v>
      </c>
      <c r="Y37" s="47">
        <f t="shared" ref="Y37:Y49" si="29">COUNTIF(E37:X37,$E$1)</f>
        <v>0</v>
      </c>
      <c r="Z37" s="47">
        <f t="shared" ref="Z37:Z49" si="30">COUNTIF(E37:X37,$F$1)</f>
        <v>0</v>
      </c>
      <c r="AA37" s="47">
        <f t="shared" ref="AA37:AA49" si="31">COUNTIF(E37:X37,$G$1)</f>
        <v>3</v>
      </c>
      <c r="AB37" s="47">
        <f t="shared" ref="AB37:AB49" si="32">COUNTIF(E37:X37,$H$1)</f>
        <v>1</v>
      </c>
      <c r="AC37" s="73">
        <f t="shared" ref="AC37:AC49" si="33">COUNTIF(E37:X37,$I$1)</f>
        <v>0</v>
      </c>
      <c r="AD37" s="73">
        <f t="shared" ref="AD37:AD49" si="34">COUNTIF(E37:X37,$J$1)</f>
        <v>0</v>
      </c>
    </row>
    <row r="38" spans="1:30" ht="15">
      <c r="A38" s="88" t="s">
        <v>66</v>
      </c>
      <c r="B38" s="66" t="s">
        <v>88</v>
      </c>
      <c r="C38" s="67">
        <v>16</v>
      </c>
      <c r="D38" s="68">
        <f t="shared" si="24"/>
        <v>0</v>
      </c>
      <c r="E38" s="70"/>
      <c r="F38" s="70"/>
      <c r="G38" s="70"/>
      <c r="H38" s="70"/>
      <c r="I38" s="71">
        <f t="shared" si="25"/>
        <v>0</v>
      </c>
      <c r="J38" s="70"/>
      <c r="K38" s="70"/>
      <c r="L38" s="70"/>
      <c r="M38" s="70"/>
      <c r="N38" s="71">
        <f t="shared" si="26"/>
        <v>0</v>
      </c>
      <c r="O38" s="70"/>
      <c r="P38" s="70"/>
      <c r="Q38" s="70"/>
      <c r="R38" s="70"/>
      <c r="S38" s="71">
        <f t="shared" si="27"/>
        <v>0</v>
      </c>
      <c r="T38" s="70"/>
      <c r="U38" s="70"/>
      <c r="V38" s="70"/>
      <c r="W38" s="70"/>
      <c r="X38" s="71">
        <f t="shared" si="28"/>
        <v>0</v>
      </c>
      <c r="Y38" s="47">
        <f t="shared" si="29"/>
        <v>0</v>
      </c>
      <c r="Z38" s="47">
        <f t="shared" si="30"/>
        <v>0</v>
      </c>
      <c r="AA38" s="47">
        <f t="shared" si="31"/>
        <v>0</v>
      </c>
      <c r="AB38" s="47">
        <f t="shared" si="32"/>
        <v>0</v>
      </c>
      <c r="AC38" s="73">
        <f t="shared" si="33"/>
        <v>0</v>
      </c>
      <c r="AD38" s="73">
        <f t="shared" si="34"/>
        <v>0</v>
      </c>
    </row>
    <row r="39" spans="1:30" ht="15">
      <c r="A39" s="88" t="s">
        <v>67</v>
      </c>
      <c r="B39" s="66" t="s">
        <v>88</v>
      </c>
      <c r="C39" s="67">
        <v>64</v>
      </c>
      <c r="D39" s="68">
        <f t="shared" si="24"/>
        <v>0</v>
      </c>
      <c r="E39" s="70"/>
      <c r="F39" s="70"/>
      <c r="G39" s="70"/>
      <c r="H39" s="70"/>
      <c r="I39" s="71">
        <f t="shared" si="25"/>
        <v>0</v>
      </c>
      <c r="J39" s="70"/>
      <c r="K39" s="70"/>
      <c r="L39" s="70"/>
      <c r="M39" s="70"/>
      <c r="N39" s="71">
        <f t="shared" si="26"/>
        <v>0</v>
      </c>
      <c r="O39" s="70"/>
      <c r="P39" s="70"/>
      <c r="Q39" s="70"/>
      <c r="R39" s="70"/>
      <c r="S39" s="71">
        <f t="shared" si="27"/>
        <v>0</v>
      </c>
      <c r="T39" s="70"/>
      <c r="U39" s="70"/>
      <c r="V39" s="70"/>
      <c r="W39" s="70"/>
      <c r="X39" s="71">
        <f t="shared" si="28"/>
        <v>0</v>
      </c>
      <c r="Y39" s="47">
        <f t="shared" si="29"/>
        <v>0</v>
      </c>
      <c r="Z39" s="47">
        <f t="shared" si="30"/>
        <v>0</v>
      </c>
      <c r="AA39" s="47">
        <f t="shared" si="31"/>
        <v>0</v>
      </c>
      <c r="AB39" s="47">
        <f t="shared" si="32"/>
        <v>0</v>
      </c>
      <c r="AC39" s="73">
        <f t="shared" si="33"/>
        <v>0</v>
      </c>
      <c r="AD39" s="73">
        <f t="shared" si="34"/>
        <v>0</v>
      </c>
    </row>
    <row r="40" spans="1:30" ht="15">
      <c r="A40" s="88" t="s">
        <v>68</v>
      </c>
      <c r="B40" s="66" t="s">
        <v>88</v>
      </c>
      <c r="C40" s="67">
        <v>64</v>
      </c>
      <c r="D40" s="68">
        <f t="shared" si="24"/>
        <v>6.25E-2</v>
      </c>
      <c r="E40" s="70"/>
      <c r="F40" s="70"/>
      <c r="G40" s="70" t="s">
        <v>19</v>
      </c>
      <c r="H40" s="70"/>
      <c r="I40" s="71">
        <f t="shared" si="25"/>
        <v>1</v>
      </c>
      <c r="J40" s="70"/>
      <c r="K40" s="70"/>
      <c r="L40" s="70" t="s">
        <v>19</v>
      </c>
      <c r="M40" s="70"/>
      <c r="N40" s="71">
        <f t="shared" si="26"/>
        <v>1</v>
      </c>
      <c r="O40" s="70"/>
      <c r="P40" s="70"/>
      <c r="Q40" s="70"/>
      <c r="R40" s="70" t="s">
        <v>20</v>
      </c>
      <c r="S40" s="71">
        <f t="shared" si="27"/>
        <v>1</v>
      </c>
      <c r="T40" s="70"/>
      <c r="U40" s="70"/>
      <c r="V40" s="70" t="s">
        <v>19</v>
      </c>
      <c r="W40" s="70"/>
      <c r="X40" s="71">
        <f t="shared" si="28"/>
        <v>1</v>
      </c>
      <c r="Y40" s="47">
        <f t="shared" si="29"/>
        <v>0</v>
      </c>
      <c r="Z40" s="47">
        <f t="shared" si="30"/>
        <v>0</v>
      </c>
      <c r="AA40" s="47">
        <f t="shared" si="31"/>
        <v>3</v>
      </c>
      <c r="AB40" s="47">
        <f t="shared" si="32"/>
        <v>1</v>
      </c>
      <c r="AC40" s="73">
        <f t="shared" si="33"/>
        <v>0</v>
      </c>
      <c r="AD40" s="73">
        <f t="shared" si="34"/>
        <v>0</v>
      </c>
    </row>
    <row r="41" spans="1:30" ht="15">
      <c r="A41" s="88" t="s">
        <v>69</v>
      </c>
      <c r="B41" s="66" t="s">
        <v>88</v>
      </c>
      <c r="C41" s="67">
        <v>32</v>
      </c>
      <c r="D41" s="68">
        <f t="shared" si="24"/>
        <v>0</v>
      </c>
      <c r="E41" s="70"/>
      <c r="F41" s="70"/>
      <c r="G41" s="70"/>
      <c r="H41" s="70"/>
      <c r="I41" s="71">
        <f t="shared" si="25"/>
        <v>0</v>
      </c>
      <c r="J41" s="70"/>
      <c r="K41" s="70"/>
      <c r="L41" s="70"/>
      <c r="M41" s="70"/>
      <c r="N41" s="71">
        <f t="shared" si="26"/>
        <v>0</v>
      </c>
      <c r="O41" s="70"/>
      <c r="P41" s="70"/>
      <c r="Q41" s="70"/>
      <c r="R41" s="70"/>
      <c r="S41" s="71">
        <f t="shared" si="27"/>
        <v>0</v>
      </c>
      <c r="T41" s="70"/>
      <c r="U41" s="70"/>
      <c r="V41" s="70"/>
      <c r="W41" s="70"/>
      <c r="X41" s="71">
        <f t="shared" si="28"/>
        <v>0</v>
      </c>
      <c r="Y41" s="47">
        <f t="shared" si="29"/>
        <v>0</v>
      </c>
      <c r="Z41" s="47">
        <f t="shared" si="30"/>
        <v>0</v>
      </c>
      <c r="AA41" s="47">
        <f t="shared" si="31"/>
        <v>0</v>
      </c>
      <c r="AB41" s="47">
        <f t="shared" si="32"/>
        <v>0</v>
      </c>
      <c r="AC41" s="73">
        <f t="shared" si="33"/>
        <v>0</v>
      </c>
      <c r="AD41" s="73">
        <f t="shared" si="34"/>
        <v>0</v>
      </c>
    </row>
    <row r="42" spans="1:30" ht="15">
      <c r="A42" s="88" t="s">
        <v>70</v>
      </c>
      <c r="B42" s="66" t="s">
        <v>88</v>
      </c>
      <c r="C42" s="67">
        <v>16</v>
      </c>
      <c r="D42" s="68">
        <f t="shared" si="24"/>
        <v>0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/>
      <c r="V42" s="70"/>
      <c r="W42" s="70"/>
      <c r="X42" s="71">
        <f t="shared" si="28"/>
        <v>0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0</v>
      </c>
      <c r="AC42" s="73">
        <f t="shared" si="33"/>
        <v>0</v>
      </c>
      <c r="AD42" s="73">
        <f t="shared" si="34"/>
        <v>0</v>
      </c>
    </row>
    <row r="43" spans="1:30" ht="15">
      <c r="A43" s="88" t="s">
        <v>71</v>
      </c>
      <c r="B43" s="66" t="s">
        <v>88</v>
      </c>
      <c r="C43" s="67">
        <v>16</v>
      </c>
      <c r="D43" s="68">
        <f t="shared" si="24"/>
        <v>0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/>
      <c r="N43" s="71">
        <f t="shared" si="26"/>
        <v>0</v>
      </c>
      <c r="O43" s="70"/>
      <c r="P43" s="70"/>
      <c r="Q43" s="70"/>
      <c r="R43" s="70"/>
      <c r="S43" s="71">
        <f t="shared" si="27"/>
        <v>0</v>
      </c>
      <c r="T43" s="70"/>
      <c r="U43" s="70"/>
      <c r="V43" s="70"/>
      <c r="W43" s="70"/>
      <c r="X43" s="71">
        <f t="shared" si="28"/>
        <v>0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0</v>
      </c>
      <c r="AC43" s="73">
        <f t="shared" si="33"/>
        <v>0</v>
      </c>
      <c r="AD43" s="73">
        <f t="shared" si="34"/>
        <v>0</v>
      </c>
    </row>
    <row r="44" spans="1:30" ht="15">
      <c r="A44" s="88" t="s">
        <v>83</v>
      </c>
      <c r="B44" s="66" t="s">
        <v>88</v>
      </c>
      <c r="C44" s="67">
        <v>16</v>
      </c>
      <c r="D44" s="68">
        <f t="shared" si="24"/>
        <v>0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/>
      <c r="V44" s="70"/>
      <c r="W44" s="70"/>
      <c r="X44" s="71">
        <f t="shared" si="28"/>
        <v>0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0</v>
      </c>
      <c r="AC44" s="73">
        <f t="shared" si="33"/>
        <v>0</v>
      </c>
      <c r="AD44" s="73">
        <f t="shared" si="34"/>
        <v>0</v>
      </c>
    </row>
    <row r="45" spans="1:30" ht="15">
      <c r="A45" s="88" t="s">
        <v>73</v>
      </c>
      <c r="B45" s="66" t="s">
        <v>88</v>
      </c>
      <c r="C45" s="67">
        <v>16</v>
      </c>
      <c r="D45" s="68">
        <f t="shared" si="24"/>
        <v>0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/>
      <c r="N45" s="71">
        <f t="shared" si="26"/>
        <v>0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/>
      <c r="W45" s="70"/>
      <c r="X45" s="71">
        <f t="shared" si="28"/>
        <v>0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0</v>
      </c>
      <c r="AC45" s="73">
        <f t="shared" si="33"/>
        <v>0</v>
      </c>
      <c r="AD45" s="73">
        <f t="shared" si="34"/>
        <v>0</v>
      </c>
    </row>
    <row r="46" spans="1:30" ht="15">
      <c r="A46" s="88" t="s">
        <v>84</v>
      </c>
      <c r="B46" s="66" t="s">
        <v>88</v>
      </c>
      <c r="C46" s="67">
        <v>32</v>
      </c>
      <c r="D46" s="68">
        <f t="shared" si="24"/>
        <v>6.25E-2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 t="s">
        <v>20</v>
      </c>
      <c r="N46" s="71">
        <f t="shared" si="26"/>
        <v>1</v>
      </c>
      <c r="O46" s="70"/>
      <c r="P46" s="70"/>
      <c r="Q46" s="70"/>
      <c r="R46" s="70"/>
      <c r="S46" s="71">
        <f t="shared" si="27"/>
        <v>0</v>
      </c>
      <c r="T46" s="70"/>
      <c r="U46" s="70"/>
      <c r="V46" s="70"/>
      <c r="W46" s="70" t="s">
        <v>20</v>
      </c>
      <c r="X46" s="71">
        <f t="shared" si="28"/>
        <v>1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2</v>
      </c>
      <c r="AC46" s="73">
        <f t="shared" si="33"/>
        <v>0</v>
      </c>
      <c r="AD46" s="73">
        <f t="shared" si="34"/>
        <v>0</v>
      </c>
    </row>
    <row r="47" spans="1:30" ht="15">
      <c r="A47" s="74"/>
      <c r="B47" s="65"/>
      <c r="C47" s="89"/>
      <c r="D47" s="90" t="e">
        <f t="shared" si="24"/>
        <v>#DIV/0!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0</v>
      </c>
      <c r="AD47" s="73">
        <f t="shared" si="34"/>
        <v>0</v>
      </c>
    </row>
    <row r="48" spans="1:30" ht="15">
      <c r="A48" s="75"/>
      <c r="B48" s="65"/>
      <c r="C48" s="89"/>
      <c r="D48" s="90" t="e">
        <f t="shared" si="24"/>
        <v>#DIV/0!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0</v>
      </c>
      <c r="AD48" s="73">
        <f t="shared" si="34"/>
        <v>0</v>
      </c>
    </row>
    <row r="49" spans="1:30" ht="15">
      <c r="A49" s="77"/>
      <c r="B49" s="78"/>
      <c r="C49" s="67"/>
      <c r="D49" s="68" t="e">
        <f t="shared" si="24"/>
        <v>#DIV/0!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/>
      <c r="X49" s="71">
        <f t="shared" si="28"/>
        <v>0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0</v>
      </c>
      <c r="AC49" s="73">
        <f t="shared" si="33"/>
        <v>0</v>
      </c>
      <c r="AD49" s="73">
        <f t="shared" si="34"/>
        <v>0</v>
      </c>
    </row>
    <row r="50" spans="1:30">
      <c r="A50" s="79"/>
      <c r="B50" s="80"/>
      <c r="C50" s="81"/>
      <c r="D50" s="82"/>
      <c r="E50" s="83"/>
      <c r="F50" s="83"/>
      <c r="G50" s="83"/>
      <c r="H50" s="83"/>
      <c r="I50" s="84">
        <f>SUM(I37:I49)</f>
        <v>2</v>
      </c>
      <c r="J50" s="83"/>
      <c r="K50" s="83"/>
      <c r="L50" s="83"/>
      <c r="M50" s="83"/>
      <c r="N50" s="84">
        <f>SUM(N37:N49)</f>
        <v>3</v>
      </c>
      <c r="O50" s="83"/>
      <c r="P50" s="83"/>
      <c r="Q50" s="83"/>
      <c r="R50" s="83"/>
      <c r="S50" s="84">
        <f>SUM(S37:S49)</f>
        <v>2</v>
      </c>
      <c r="T50" s="83"/>
      <c r="U50" s="83"/>
      <c r="V50" s="83"/>
      <c r="W50" s="83"/>
      <c r="X50" s="84">
        <f t="shared" ref="X50:AD50" si="35">SUM(X37:X49)</f>
        <v>3</v>
      </c>
      <c r="Y50" s="85">
        <f t="shared" si="35"/>
        <v>0</v>
      </c>
      <c r="Z50" s="85">
        <f t="shared" si="35"/>
        <v>0</v>
      </c>
      <c r="AA50" s="85">
        <f t="shared" si="35"/>
        <v>6</v>
      </c>
      <c r="AB50" s="85">
        <f t="shared" si="35"/>
        <v>4</v>
      </c>
      <c r="AC50" s="85">
        <f t="shared" si="35"/>
        <v>0</v>
      </c>
      <c r="AD50" s="85">
        <f t="shared" si="35"/>
        <v>0</v>
      </c>
    </row>
    <row r="51" spans="1:30">
      <c r="A51" s="128" t="s">
        <v>89</v>
      </c>
      <c r="B51" s="111"/>
      <c r="C51" s="61"/>
      <c r="D51" s="62"/>
      <c r="E51" s="129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40"/>
      <c r="Z51" s="40"/>
      <c r="AA51" s="40"/>
      <c r="AB51" s="40"/>
      <c r="AC51" s="63"/>
      <c r="AD51" s="64"/>
    </row>
    <row r="52" spans="1:30" ht="15">
      <c r="A52" s="88" t="s">
        <v>65</v>
      </c>
      <c r="B52" s="66" t="s">
        <v>90</v>
      </c>
      <c r="C52" s="67">
        <v>80</v>
      </c>
      <c r="D52" s="68">
        <f t="shared" ref="D52:D65" si="36">(I52+N52+S52+X52)/C52</f>
        <v>0.05</v>
      </c>
      <c r="E52" s="69"/>
      <c r="F52" s="70"/>
      <c r="G52" s="70" t="s">
        <v>19</v>
      </c>
      <c r="H52" s="70"/>
      <c r="I52" s="71">
        <f t="shared" ref="I52:I64" si="37">COUNTA(E52:H52)</f>
        <v>1</v>
      </c>
      <c r="J52" s="72"/>
      <c r="K52" s="70"/>
      <c r="L52" s="70" t="s">
        <v>19</v>
      </c>
      <c r="M52" s="70"/>
      <c r="N52" s="71">
        <f t="shared" ref="N52:N64" si="38">COUNTA(J52:M52)</f>
        <v>1</v>
      </c>
      <c r="O52" s="72"/>
      <c r="P52" s="70"/>
      <c r="Q52" s="70"/>
      <c r="R52" s="70" t="s">
        <v>20</v>
      </c>
      <c r="S52" s="71">
        <f t="shared" ref="S52:S64" si="39">COUNTA(O52:R52)</f>
        <v>1</v>
      </c>
      <c r="T52" s="72"/>
      <c r="U52" s="70"/>
      <c r="V52" s="70" t="s">
        <v>19</v>
      </c>
      <c r="W52" s="70"/>
      <c r="X52" s="71">
        <f t="shared" ref="X52:X64" si="40">COUNTA(T52:W52)</f>
        <v>1</v>
      </c>
      <c r="Y52" s="47">
        <f t="shared" ref="Y52:Y64" si="41">COUNTIF(E52:X52,$E$1)</f>
        <v>0</v>
      </c>
      <c r="Z52" s="47">
        <f t="shared" ref="Z52:Z64" si="42">COUNTIF(E52:X52,$F$1)</f>
        <v>0</v>
      </c>
      <c r="AA52" s="47">
        <f t="shared" ref="AA52:AA64" si="43">COUNTIF(E52:X52,$G$1)</f>
        <v>3</v>
      </c>
      <c r="AB52" s="47">
        <f t="shared" ref="AB52:AB64" si="44">COUNTIF(E52:X52,$H$1)</f>
        <v>1</v>
      </c>
      <c r="AC52" s="73">
        <f t="shared" ref="AC52:AC64" si="45">COUNTIF(E52:X52,$I$1)</f>
        <v>0</v>
      </c>
      <c r="AD52" s="73">
        <f t="shared" ref="AD52:AD64" si="46">COUNTIF(E52:X52,$J$1)</f>
        <v>0</v>
      </c>
    </row>
    <row r="53" spans="1:30" ht="15">
      <c r="A53" s="88" t="s">
        <v>66</v>
      </c>
      <c r="B53" s="66" t="s">
        <v>90</v>
      </c>
      <c r="C53" s="67">
        <v>16</v>
      </c>
      <c r="D53" s="68">
        <f t="shared" si="36"/>
        <v>0</v>
      </c>
      <c r="E53" s="70"/>
      <c r="F53" s="70"/>
      <c r="G53" s="70"/>
      <c r="H53" s="70"/>
      <c r="I53" s="71">
        <f t="shared" si="37"/>
        <v>0</v>
      </c>
      <c r="J53" s="70"/>
      <c r="K53" s="70"/>
      <c r="L53" s="70"/>
      <c r="M53" s="70"/>
      <c r="N53" s="71">
        <f t="shared" si="38"/>
        <v>0</v>
      </c>
      <c r="O53" s="70"/>
      <c r="P53" s="70"/>
      <c r="Q53" s="70"/>
      <c r="R53" s="70"/>
      <c r="S53" s="71">
        <f t="shared" si="39"/>
        <v>0</v>
      </c>
      <c r="T53" s="70"/>
      <c r="U53" s="70"/>
      <c r="V53" s="70"/>
      <c r="W53" s="70"/>
      <c r="X53" s="71">
        <f t="shared" si="40"/>
        <v>0</v>
      </c>
      <c r="Y53" s="47">
        <f t="shared" si="41"/>
        <v>0</v>
      </c>
      <c r="Z53" s="47">
        <f t="shared" si="42"/>
        <v>0</v>
      </c>
      <c r="AA53" s="47">
        <f t="shared" si="43"/>
        <v>0</v>
      </c>
      <c r="AB53" s="47">
        <f t="shared" si="44"/>
        <v>0</v>
      </c>
      <c r="AC53" s="73">
        <f t="shared" si="45"/>
        <v>0</v>
      </c>
      <c r="AD53" s="73">
        <f t="shared" si="46"/>
        <v>0</v>
      </c>
    </row>
    <row r="54" spans="1:30" ht="15">
      <c r="A54" s="88" t="s">
        <v>67</v>
      </c>
      <c r="B54" s="66" t="s">
        <v>90</v>
      </c>
      <c r="C54" s="67">
        <v>64</v>
      </c>
      <c r="D54" s="68">
        <f t="shared" si="36"/>
        <v>0</v>
      </c>
      <c r="E54" s="70"/>
      <c r="F54" s="70"/>
      <c r="G54" s="70"/>
      <c r="H54" s="70"/>
      <c r="I54" s="71">
        <f t="shared" si="37"/>
        <v>0</v>
      </c>
      <c r="J54" s="70"/>
      <c r="K54" s="70"/>
      <c r="L54" s="70"/>
      <c r="M54" s="70"/>
      <c r="N54" s="71">
        <f t="shared" si="38"/>
        <v>0</v>
      </c>
      <c r="O54" s="70"/>
      <c r="P54" s="70"/>
      <c r="Q54" s="70"/>
      <c r="R54" s="70"/>
      <c r="S54" s="71">
        <f t="shared" si="39"/>
        <v>0</v>
      </c>
      <c r="T54" s="70"/>
      <c r="U54" s="70"/>
      <c r="V54" s="70"/>
      <c r="W54" s="70"/>
      <c r="X54" s="71">
        <f t="shared" si="40"/>
        <v>0</v>
      </c>
      <c r="Y54" s="47">
        <f t="shared" si="41"/>
        <v>0</v>
      </c>
      <c r="Z54" s="47">
        <f t="shared" si="42"/>
        <v>0</v>
      </c>
      <c r="AA54" s="47">
        <f t="shared" si="43"/>
        <v>0</v>
      </c>
      <c r="AB54" s="47">
        <f t="shared" si="44"/>
        <v>0</v>
      </c>
      <c r="AC54" s="73">
        <f t="shared" si="45"/>
        <v>0</v>
      </c>
      <c r="AD54" s="73">
        <f t="shared" si="46"/>
        <v>0</v>
      </c>
    </row>
    <row r="55" spans="1:30" ht="15">
      <c r="A55" s="88" t="s">
        <v>68</v>
      </c>
      <c r="B55" s="66" t="s">
        <v>90</v>
      </c>
      <c r="C55" s="67">
        <v>64</v>
      </c>
      <c r="D55" s="68">
        <f t="shared" si="36"/>
        <v>6.25E-2</v>
      </c>
      <c r="E55" s="70"/>
      <c r="F55" s="70"/>
      <c r="G55" s="70" t="s">
        <v>19</v>
      </c>
      <c r="H55" s="70"/>
      <c r="I55" s="71">
        <f t="shared" si="37"/>
        <v>1</v>
      </c>
      <c r="J55" s="70"/>
      <c r="K55" s="70"/>
      <c r="L55" s="70" t="s">
        <v>19</v>
      </c>
      <c r="M55" s="70"/>
      <c r="N55" s="71">
        <f t="shared" si="38"/>
        <v>1</v>
      </c>
      <c r="O55" s="70"/>
      <c r="P55" s="70"/>
      <c r="Q55" s="70"/>
      <c r="R55" s="70" t="s">
        <v>20</v>
      </c>
      <c r="S55" s="71">
        <f t="shared" si="39"/>
        <v>1</v>
      </c>
      <c r="T55" s="70"/>
      <c r="U55" s="70"/>
      <c r="V55" s="70" t="s">
        <v>19</v>
      </c>
      <c r="W55" s="70"/>
      <c r="X55" s="71">
        <f t="shared" si="40"/>
        <v>1</v>
      </c>
      <c r="Y55" s="47">
        <f t="shared" si="41"/>
        <v>0</v>
      </c>
      <c r="Z55" s="47">
        <f t="shared" si="42"/>
        <v>0</v>
      </c>
      <c r="AA55" s="47">
        <f t="shared" si="43"/>
        <v>3</v>
      </c>
      <c r="AB55" s="47">
        <f t="shared" si="44"/>
        <v>1</v>
      </c>
      <c r="AC55" s="73">
        <f t="shared" si="45"/>
        <v>0</v>
      </c>
      <c r="AD55" s="73">
        <f t="shared" si="46"/>
        <v>0</v>
      </c>
    </row>
    <row r="56" spans="1:30" ht="15">
      <c r="A56" s="88" t="s">
        <v>69</v>
      </c>
      <c r="B56" s="66" t="s">
        <v>90</v>
      </c>
      <c r="C56" s="67">
        <v>32</v>
      </c>
      <c r="D56" s="68">
        <f t="shared" si="36"/>
        <v>0</v>
      </c>
      <c r="E56" s="70"/>
      <c r="F56" s="70"/>
      <c r="G56" s="70"/>
      <c r="H56" s="70"/>
      <c r="I56" s="71">
        <f t="shared" si="37"/>
        <v>0</v>
      </c>
      <c r="J56" s="70"/>
      <c r="K56" s="70"/>
      <c r="L56" s="70"/>
      <c r="M56" s="70"/>
      <c r="N56" s="71">
        <f t="shared" si="38"/>
        <v>0</v>
      </c>
      <c r="O56" s="70"/>
      <c r="P56" s="70"/>
      <c r="Q56" s="70"/>
      <c r="R56" s="70"/>
      <c r="S56" s="71">
        <f t="shared" si="39"/>
        <v>0</v>
      </c>
      <c r="T56" s="70"/>
      <c r="U56" s="70"/>
      <c r="V56" s="70"/>
      <c r="W56" s="70"/>
      <c r="X56" s="71">
        <f t="shared" si="40"/>
        <v>0</v>
      </c>
      <c r="Y56" s="47">
        <f t="shared" si="41"/>
        <v>0</v>
      </c>
      <c r="Z56" s="47">
        <f t="shared" si="42"/>
        <v>0</v>
      </c>
      <c r="AA56" s="47">
        <f t="shared" si="43"/>
        <v>0</v>
      </c>
      <c r="AB56" s="47">
        <f t="shared" si="44"/>
        <v>0</v>
      </c>
      <c r="AC56" s="73">
        <f t="shared" si="45"/>
        <v>0</v>
      </c>
      <c r="AD56" s="73">
        <f t="shared" si="46"/>
        <v>0</v>
      </c>
    </row>
    <row r="57" spans="1:30" ht="15">
      <c r="A57" s="88" t="s">
        <v>70</v>
      </c>
      <c r="B57" s="66" t="s">
        <v>90</v>
      </c>
      <c r="C57" s="67">
        <v>16</v>
      </c>
      <c r="D57" s="68">
        <f t="shared" si="36"/>
        <v>0</v>
      </c>
      <c r="E57" s="70"/>
      <c r="F57" s="70"/>
      <c r="G57" s="70"/>
      <c r="H57" s="70"/>
      <c r="I57" s="71">
        <f t="shared" si="37"/>
        <v>0</v>
      </c>
      <c r="J57" s="70"/>
      <c r="K57" s="70"/>
      <c r="L57" s="70"/>
      <c r="M57" s="70"/>
      <c r="N57" s="71">
        <f t="shared" si="38"/>
        <v>0</v>
      </c>
      <c r="O57" s="70"/>
      <c r="P57" s="70"/>
      <c r="Q57" s="70"/>
      <c r="R57" s="70"/>
      <c r="S57" s="71">
        <f t="shared" si="39"/>
        <v>0</v>
      </c>
      <c r="T57" s="70"/>
      <c r="U57" s="70"/>
      <c r="V57" s="70"/>
      <c r="W57" s="70"/>
      <c r="X57" s="71">
        <f t="shared" si="40"/>
        <v>0</v>
      </c>
      <c r="Y57" s="47">
        <f t="shared" si="41"/>
        <v>0</v>
      </c>
      <c r="Z57" s="47">
        <f t="shared" si="42"/>
        <v>0</v>
      </c>
      <c r="AA57" s="47">
        <f t="shared" si="43"/>
        <v>0</v>
      </c>
      <c r="AB57" s="47">
        <f t="shared" si="44"/>
        <v>0</v>
      </c>
      <c r="AC57" s="73">
        <f t="shared" si="45"/>
        <v>0</v>
      </c>
      <c r="AD57" s="73">
        <f t="shared" si="46"/>
        <v>0</v>
      </c>
    </row>
    <row r="58" spans="1:30" ht="15">
      <c r="A58" s="88" t="s">
        <v>71</v>
      </c>
      <c r="B58" s="66" t="s">
        <v>90</v>
      </c>
      <c r="C58" s="67">
        <v>16</v>
      </c>
      <c r="D58" s="68">
        <f t="shared" si="36"/>
        <v>0</v>
      </c>
      <c r="E58" s="70"/>
      <c r="F58" s="70"/>
      <c r="G58" s="70"/>
      <c r="H58" s="70"/>
      <c r="I58" s="71">
        <f t="shared" si="37"/>
        <v>0</v>
      </c>
      <c r="J58" s="70"/>
      <c r="K58" s="70"/>
      <c r="L58" s="70"/>
      <c r="M58" s="70"/>
      <c r="N58" s="71">
        <f t="shared" si="38"/>
        <v>0</v>
      </c>
      <c r="O58" s="70"/>
      <c r="P58" s="70"/>
      <c r="Q58" s="70"/>
      <c r="R58" s="70"/>
      <c r="S58" s="71">
        <f t="shared" si="39"/>
        <v>0</v>
      </c>
      <c r="T58" s="70"/>
      <c r="U58" s="70"/>
      <c r="V58" s="70"/>
      <c r="W58" s="70"/>
      <c r="X58" s="71">
        <f t="shared" si="40"/>
        <v>0</v>
      </c>
      <c r="Y58" s="47">
        <f t="shared" si="41"/>
        <v>0</v>
      </c>
      <c r="Z58" s="47">
        <f t="shared" si="42"/>
        <v>0</v>
      </c>
      <c r="AA58" s="47">
        <f t="shared" si="43"/>
        <v>0</v>
      </c>
      <c r="AB58" s="47">
        <f t="shared" si="44"/>
        <v>0</v>
      </c>
      <c r="AC58" s="73">
        <f t="shared" si="45"/>
        <v>0</v>
      </c>
      <c r="AD58" s="73">
        <f t="shared" si="46"/>
        <v>0</v>
      </c>
    </row>
    <row r="59" spans="1:30" ht="15">
      <c r="A59" s="88" t="s">
        <v>83</v>
      </c>
      <c r="B59" s="66" t="s">
        <v>90</v>
      </c>
      <c r="C59" s="67">
        <v>16</v>
      </c>
      <c r="D59" s="68">
        <f t="shared" si="36"/>
        <v>0</v>
      </c>
      <c r="E59" s="70"/>
      <c r="F59" s="70"/>
      <c r="G59" s="70"/>
      <c r="H59" s="70"/>
      <c r="I59" s="71">
        <f t="shared" si="37"/>
        <v>0</v>
      </c>
      <c r="J59" s="70"/>
      <c r="K59" s="70"/>
      <c r="L59" s="70"/>
      <c r="M59" s="70"/>
      <c r="N59" s="71">
        <f t="shared" si="38"/>
        <v>0</v>
      </c>
      <c r="O59" s="70"/>
      <c r="P59" s="70"/>
      <c r="Q59" s="70"/>
      <c r="R59" s="70"/>
      <c r="S59" s="71">
        <f t="shared" si="39"/>
        <v>0</v>
      </c>
      <c r="T59" s="70"/>
      <c r="U59" s="70"/>
      <c r="V59" s="70"/>
      <c r="W59" s="70"/>
      <c r="X59" s="71">
        <f t="shared" si="40"/>
        <v>0</v>
      </c>
      <c r="Y59" s="47">
        <f t="shared" si="41"/>
        <v>0</v>
      </c>
      <c r="Z59" s="47">
        <f t="shared" si="42"/>
        <v>0</v>
      </c>
      <c r="AA59" s="47">
        <f t="shared" si="43"/>
        <v>0</v>
      </c>
      <c r="AB59" s="47">
        <f t="shared" si="44"/>
        <v>0</v>
      </c>
      <c r="AC59" s="73">
        <f t="shared" si="45"/>
        <v>0</v>
      </c>
      <c r="AD59" s="73">
        <f t="shared" si="46"/>
        <v>0</v>
      </c>
    </row>
    <row r="60" spans="1:30" ht="15">
      <c r="A60" s="88" t="s">
        <v>73</v>
      </c>
      <c r="B60" s="66" t="s">
        <v>90</v>
      </c>
      <c r="C60" s="67">
        <v>16</v>
      </c>
      <c r="D60" s="68">
        <f t="shared" si="36"/>
        <v>0</v>
      </c>
      <c r="E60" s="70"/>
      <c r="F60" s="70"/>
      <c r="G60" s="70"/>
      <c r="H60" s="70"/>
      <c r="I60" s="71">
        <f t="shared" si="37"/>
        <v>0</v>
      </c>
      <c r="J60" s="70"/>
      <c r="K60" s="70"/>
      <c r="L60" s="70"/>
      <c r="M60" s="70"/>
      <c r="N60" s="71">
        <f t="shared" si="38"/>
        <v>0</v>
      </c>
      <c r="O60" s="70"/>
      <c r="P60" s="70"/>
      <c r="Q60" s="70"/>
      <c r="R60" s="70"/>
      <c r="S60" s="71">
        <f t="shared" si="39"/>
        <v>0</v>
      </c>
      <c r="T60" s="70"/>
      <c r="U60" s="70"/>
      <c r="V60" s="70"/>
      <c r="W60" s="70"/>
      <c r="X60" s="71">
        <f t="shared" si="40"/>
        <v>0</v>
      </c>
      <c r="Y60" s="47">
        <f t="shared" si="41"/>
        <v>0</v>
      </c>
      <c r="Z60" s="47">
        <f t="shared" si="42"/>
        <v>0</v>
      </c>
      <c r="AA60" s="47">
        <f t="shared" si="43"/>
        <v>0</v>
      </c>
      <c r="AB60" s="47">
        <f t="shared" si="44"/>
        <v>0</v>
      </c>
      <c r="AC60" s="73">
        <f t="shared" si="45"/>
        <v>0</v>
      </c>
      <c r="AD60" s="73">
        <f t="shared" si="46"/>
        <v>0</v>
      </c>
    </row>
    <row r="61" spans="1:30" ht="15">
      <c r="A61" s="88" t="s">
        <v>84</v>
      </c>
      <c r="B61" s="66" t="s">
        <v>90</v>
      </c>
      <c r="C61" s="67">
        <v>32</v>
      </c>
      <c r="D61" s="68">
        <f t="shared" si="36"/>
        <v>6.25E-2</v>
      </c>
      <c r="E61" s="70"/>
      <c r="F61" s="70"/>
      <c r="G61" s="70"/>
      <c r="H61" s="70"/>
      <c r="I61" s="71">
        <f t="shared" si="37"/>
        <v>0</v>
      </c>
      <c r="J61" s="70"/>
      <c r="K61" s="70"/>
      <c r="L61" s="70"/>
      <c r="M61" s="70" t="s">
        <v>20</v>
      </c>
      <c r="N61" s="71">
        <f t="shared" si="38"/>
        <v>1</v>
      </c>
      <c r="O61" s="70"/>
      <c r="P61" s="70"/>
      <c r="Q61" s="70"/>
      <c r="R61" s="70"/>
      <c r="S61" s="71">
        <f t="shared" si="39"/>
        <v>0</v>
      </c>
      <c r="T61" s="70"/>
      <c r="U61" s="70"/>
      <c r="V61" s="70"/>
      <c r="W61" s="70" t="s">
        <v>20</v>
      </c>
      <c r="X61" s="71">
        <f t="shared" si="40"/>
        <v>1</v>
      </c>
      <c r="Y61" s="47">
        <f t="shared" si="41"/>
        <v>0</v>
      </c>
      <c r="Z61" s="47">
        <f t="shared" si="42"/>
        <v>0</v>
      </c>
      <c r="AA61" s="47">
        <f t="shared" si="43"/>
        <v>0</v>
      </c>
      <c r="AB61" s="47">
        <f t="shared" si="44"/>
        <v>2</v>
      </c>
      <c r="AC61" s="73">
        <f t="shared" si="45"/>
        <v>0</v>
      </c>
      <c r="AD61" s="73">
        <f t="shared" si="46"/>
        <v>0</v>
      </c>
    </row>
    <row r="62" spans="1:30" ht="15">
      <c r="A62" s="74"/>
      <c r="B62" s="65"/>
      <c r="C62" s="89"/>
      <c r="D62" s="90" t="e">
        <f t="shared" si="36"/>
        <v>#DIV/0!</v>
      </c>
      <c r="E62" s="70"/>
      <c r="F62" s="70"/>
      <c r="G62" s="70"/>
      <c r="H62" s="70"/>
      <c r="I62" s="71">
        <f t="shared" si="37"/>
        <v>0</v>
      </c>
      <c r="J62" s="70"/>
      <c r="K62" s="70"/>
      <c r="L62" s="70"/>
      <c r="M62" s="70"/>
      <c r="N62" s="71">
        <f t="shared" si="38"/>
        <v>0</v>
      </c>
      <c r="O62" s="70"/>
      <c r="P62" s="70"/>
      <c r="Q62" s="70"/>
      <c r="R62" s="70"/>
      <c r="S62" s="71">
        <f t="shared" si="39"/>
        <v>0</v>
      </c>
      <c r="T62" s="70"/>
      <c r="U62" s="70"/>
      <c r="V62" s="70"/>
      <c r="W62" s="70"/>
      <c r="X62" s="71">
        <f t="shared" si="40"/>
        <v>0</v>
      </c>
      <c r="Y62" s="47">
        <f t="shared" si="41"/>
        <v>0</v>
      </c>
      <c r="Z62" s="47">
        <f t="shared" si="42"/>
        <v>0</v>
      </c>
      <c r="AA62" s="47">
        <f t="shared" si="43"/>
        <v>0</v>
      </c>
      <c r="AB62" s="47">
        <f t="shared" si="44"/>
        <v>0</v>
      </c>
      <c r="AC62" s="73">
        <f t="shared" si="45"/>
        <v>0</v>
      </c>
      <c r="AD62" s="73">
        <f t="shared" si="46"/>
        <v>0</v>
      </c>
    </row>
    <row r="63" spans="1:30" ht="15">
      <c r="A63" s="75"/>
      <c r="B63" s="65"/>
      <c r="C63" s="89"/>
      <c r="D63" s="90" t="e">
        <f t="shared" si="36"/>
        <v>#DIV/0!</v>
      </c>
      <c r="E63" s="70"/>
      <c r="F63" s="70"/>
      <c r="G63" s="70"/>
      <c r="H63" s="70"/>
      <c r="I63" s="71">
        <f t="shared" si="37"/>
        <v>0</v>
      </c>
      <c r="J63" s="70"/>
      <c r="K63" s="70"/>
      <c r="L63" s="70"/>
      <c r="M63" s="70"/>
      <c r="N63" s="71">
        <f t="shared" si="38"/>
        <v>0</v>
      </c>
      <c r="O63" s="70"/>
      <c r="P63" s="70"/>
      <c r="Q63" s="70"/>
      <c r="R63" s="70"/>
      <c r="S63" s="71">
        <f t="shared" si="39"/>
        <v>0</v>
      </c>
      <c r="T63" s="70"/>
      <c r="U63" s="70"/>
      <c r="V63" s="70"/>
      <c r="W63" s="70"/>
      <c r="X63" s="71">
        <f t="shared" si="40"/>
        <v>0</v>
      </c>
      <c r="Y63" s="47">
        <f t="shared" si="41"/>
        <v>0</v>
      </c>
      <c r="Z63" s="47">
        <f t="shared" si="42"/>
        <v>0</v>
      </c>
      <c r="AA63" s="47">
        <f t="shared" si="43"/>
        <v>0</v>
      </c>
      <c r="AB63" s="47">
        <f t="shared" si="44"/>
        <v>0</v>
      </c>
      <c r="AC63" s="73">
        <f t="shared" si="45"/>
        <v>0</v>
      </c>
      <c r="AD63" s="73">
        <f t="shared" si="46"/>
        <v>0</v>
      </c>
    </row>
    <row r="64" spans="1:30" ht="15">
      <c r="A64" s="77"/>
      <c r="B64" s="78"/>
      <c r="C64" s="67"/>
      <c r="D64" s="68" t="e">
        <f t="shared" si="36"/>
        <v>#DIV/0!</v>
      </c>
      <c r="E64" s="70"/>
      <c r="F64" s="70"/>
      <c r="G64" s="70"/>
      <c r="H64" s="70"/>
      <c r="I64" s="71">
        <f t="shared" si="37"/>
        <v>0</v>
      </c>
      <c r="J64" s="70"/>
      <c r="K64" s="70"/>
      <c r="L64" s="70"/>
      <c r="M64" s="70"/>
      <c r="N64" s="71">
        <f t="shared" si="38"/>
        <v>0</v>
      </c>
      <c r="O64" s="70"/>
      <c r="P64" s="70"/>
      <c r="Q64" s="70"/>
      <c r="R64" s="70"/>
      <c r="S64" s="71">
        <f t="shared" si="39"/>
        <v>0</v>
      </c>
      <c r="T64" s="70"/>
      <c r="U64" s="70"/>
      <c r="V64" s="70"/>
      <c r="W64" s="70"/>
      <c r="X64" s="71">
        <f t="shared" si="40"/>
        <v>0</v>
      </c>
      <c r="Y64" s="47">
        <f t="shared" si="41"/>
        <v>0</v>
      </c>
      <c r="Z64" s="47">
        <f t="shared" si="42"/>
        <v>0</v>
      </c>
      <c r="AA64" s="47">
        <f t="shared" si="43"/>
        <v>0</v>
      </c>
      <c r="AB64" s="47">
        <f t="shared" si="44"/>
        <v>0</v>
      </c>
      <c r="AC64" s="73">
        <f t="shared" si="45"/>
        <v>0</v>
      </c>
      <c r="AD64" s="73">
        <f t="shared" si="46"/>
        <v>0</v>
      </c>
    </row>
    <row r="65" spans="1:30">
      <c r="A65" s="79"/>
      <c r="B65" s="80"/>
      <c r="C65" s="81"/>
      <c r="D65" s="68" t="e">
        <f t="shared" si="36"/>
        <v>#DIV/0!</v>
      </c>
      <c r="E65" s="83"/>
      <c r="F65" s="83"/>
      <c r="G65" s="83"/>
      <c r="H65" s="83"/>
      <c r="I65" s="84">
        <f>SUM(I52:I64)</f>
        <v>2</v>
      </c>
      <c r="J65" s="83"/>
      <c r="K65" s="83"/>
      <c r="L65" s="83"/>
      <c r="M65" s="83"/>
      <c r="N65" s="84">
        <f>SUM(N52:N64)</f>
        <v>3</v>
      </c>
      <c r="O65" s="83"/>
      <c r="P65" s="83"/>
      <c r="Q65" s="83"/>
      <c r="R65" s="83"/>
      <c r="S65" s="84">
        <f>SUM(S52:S64)</f>
        <v>2</v>
      </c>
      <c r="T65" s="83"/>
      <c r="U65" s="83"/>
      <c r="V65" s="83"/>
      <c r="W65" s="83"/>
      <c r="X65" s="84">
        <f t="shared" ref="X65:AD65" si="47">SUM(X52:X64)</f>
        <v>3</v>
      </c>
      <c r="Y65" s="85">
        <f t="shared" si="47"/>
        <v>0</v>
      </c>
      <c r="Z65" s="85">
        <f t="shared" si="47"/>
        <v>0</v>
      </c>
      <c r="AA65" s="85">
        <f t="shared" si="47"/>
        <v>6</v>
      </c>
      <c r="AB65" s="85">
        <f t="shared" si="47"/>
        <v>4</v>
      </c>
      <c r="AC65" s="85">
        <f t="shared" si="47"/>
        <v>0</v>
      </c>
      <c r="AD65" s="85">
        <f t="shared" si="47"/>
        <v>0</v>
      </c>
    </row>
    <row r="66" spans="1:30">
      <c r="A66" s="128" t="s">
        <v>91</v>
      </c>
      <c r="B66" s="111"/>
      <c r="C66" s="61"/>
      <c r="D66" s="62"/>
      <c r="E66" s="12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40"/>
      <c r="Z66" s="40"/>
      <c r="AA66" s="40"/>
      <c r="AB66" s="40"/>
      <c r="AC66" s="63"/>
      <c r="AD66" s="64"/>
    </row>
    <row r="67" spans="1:30" ht="15">
      <c r="A67" s="88" t="s">
        <v>65</v>
      </c>
      <c r="B67" s="66" t="s">
        <v>92</v>
      </c>
      <c r="C67" s="67">
        <v>80</v>
      </c>
      <c r="D67" s="68">
        <f t="shared" ref="D67:D79" si="48">(I67+N67+S67+X67)/C67</f>
        <v>0.05</v>
      </c>
      <c r="E67" s="69"/>
      <c r="F67" s="70"/>
      <c r="G67" s="70" t="s">
        <v>19</v>
      </c>
      <c r="H67" s="70"/>
      <c r="I67" s="71">
        <f t="shared" ref="I67:I79" si="49">COUNTA(E67:H67)</f>
        <v>1</v>
      </c>
      <c r="J67" s="72"/>
      <c r="K67" s="70"/>
      <c r="L67" s="70" t="s">
        <v>19</v>
      </c>
      <c r="M67" s="70"/>
      <c r="N67" s="71">
        <f t="shared" ref="N67:N79" si="50">COUNTA(J67:M67)</f>
        <v>1</v>
      </c>
      <c r="O67" s="72"/>
      <c r="P67" s="70"/>
      <c r="Q67" s="70"/>
      <c r="R67" s="70" t="s">
        <v>20</v>
      </c>
      <c r="S67" s="71">
        <f t="shared" ref="S67:S79" si="51">COUNTA(O67:R67)</f>
        <v>1</v>
      </c>
      <c r="T67" s="72"/>
      <c r="U67" s="70"/>
      <c r="V67" s="70" t="s">
        <v>19</v>
      </c>
      <c r="W67" s="70"/>
      <c r="X67" s="71">
        <f t="shared" ref="X67:X79" si="52">COUNTA(T67:W67)</f>
        <v>1</v>
      </c>
      <c r="Y67" s="47">
        <f t="shared" ref="Y67:Y79" si="53">COUNTIF(E67:X67,$E$1)</f>
        <v>0</v>
      </c>
      <c r="Z67" s="47">
        <f t="shared" ref="Z67:Z79" si="54">COUNTIF(E67:X67,$F$1)</f>
        <v>0</v>
      </c>
      <c r="AA67" s="47">
        <f t="shared" ref="AA67:AA79" si="55">COUNTIF(E67:X67,$G$1)</f>
        <v>3</v>
      </c>
      <c r="AB67" s="47">
        <f t="shared" ref="AB67:AB79" si="56">COUNTIF(E67:X67,$H$1)</f>
        <v>1</v>
      </c>
      <c r="AC67" s="73">
        <f t="shared" ref="AC67:AC79" si="57">COUNTIF(E67:X67,$I$1)</f>
        <v>0</v>
      </c>
      <c r="AD67" s="73">
        <f t="shared" ref="AD67:AD79" si="58">COUNTIF(E67:X67,$J$1)</f>
        <v>0</v>
      </c>
    </row>
    <row r="68" spans="1:30" ht="15">
      <c r="A68" s="88" t="s">
        <v>66</v>
      </c>
      <c r="B68" s="66" t="s">
        <v>92</v>
      </c>
      <c r="C68" s="67">
        <v>16</v>
      </c>
      <c r="D68" s="68">
        <f t="shared" si="48"/>
        <v>0</v>
      </c>
      <c r="E68" s="70"/>
      <c r="F68" s="70"/>
      <c r="G68" s="70"/>
      <c r="H68" s="70"/>
      <c r="I68" s="71">
        <f t="shared" si="49"/>
        <v>0</v>
      </c>
      <c r="J68" s="70"/>
      <c r="K68" s="70"/>
      <c r="L68" s="70"/>
      <c r="M68" s="70"/>
      <c r="N68" s="71">
        <f t="shared" si="50"/>
        <v>0</v>
      </c>
      <c r="O68" s="70"/>
      <c r="P68" s="70"/>
      <c r="Q68" s="70"/>
      <c r="R68" s="70"/>
      <c r="S68" s="71">
        <f t="shared" si="51"/>
        <v>0</v>
      </c>
      <c r="T68" s="70"/>
      <c r="U68" s="70"/>
      <c r="V68" s="70"/>
      <c r="W68" s="70"/>
      <c r="X68" s="71">
        <f t="shared" si="52"/>
        <v>0</v>
      </c>
      <c r="Y68" s="47">
        <f t="shared" si="53"/>
        <v>0</v>
      </c>
      <c r="Z68" s="47">
        <f t="shared" si="54"/>
        <v>0</v>
      </c>
      <c r="AA68" s="47">
        <f t="shared" si="55"/>
        <v>0</v>
      </c>
      <c r="AB68" s="47">
        <f t="shared" si="56"/>
        <v>0</v>
      </c>
      <c r="AC68" s="73">
        <f t="shared" si="57"/>
        <v>0</v>
      </c>
      <c r="AD68" s="73">
        <f t="shared" si="58"/>
        <v>0</v>
      </c>
    </row>
    <row r="69" spans="1:30" ht="15">
      <c r="A69" s="88" t="s">
        <v>67</v>
      </c>
      <c r="B69" s="66" t="s">
        <v>92</v>
      </c>
      <c r="C69" s="67">
        <v>64</v>
      </c>
      <c r="D69" s="68">
        <f t="shared" si="48"/>
        <v>0</v>
      </c>
      <c r="E69" s="70"/>
      <c r="F69" s="70"/>
      <c r="G69" s="70"/>
      <c r="H69" s="70"/>
      <c r="I69" s="71">
        <f t="shared" si="49"/>
        <v>0</v>
      </c>
      <c r="J69" s="70"/>
      <c r="K69" s="70"/>
      <c r="L69" s="70"/>
      <c r="M69" s="70"/>
      <c r="N69" s="71">
        <f t="shared" si="50"/>
        <v>0</v>
      </c>
      <c r="O69" s="70"/>
      <c r="P69" s="70"/>
      <c r="Q69" s="70"/>
      <c r="R69" s="70"/>
      <c r="S69" s="71">
        <f t="shared" si="51"/>
        <v>0</v>
      </c>
      <c r="T69" s="70"/>
      <c r="U69" s="70"/>
      <c r="V69" s="70"/>
      <c r="W69" s="70"/>
      <c r="X69" s="71">
        <f t="shared" si="52"/>
        <v>0</v>
      </c>
      <c r="Y69" s="47">
        <f t="shared" si="53"/>
        <v>0</v>
      </c>
      <c r="Z69" s="47">
        <f t="shared" si="54"/>
        <v>0</v>
      </c>
      <c r="AA69" s="47">
        <f t="shared" si="55"/>
        <v>0</v>
      </c>
      <c r="AB69" s="47">
        <f t="shared" si="56"/>
        <v>0</v>
      </c>
      <c r="AC69" s="73">
        <f t="shared" si="57"/>
        <v>0</v>
      </c>
      <c r="AD69" s="73">
        <f t="shared" si="58"/>
        <v>0</v>
      </c>
    </row>
    <row r="70" spans="1:30" ht="15">
      <c r="A70" s="88" t="s">
        <v>68</v>
      </c>
      <c r="B70" s="66" t="s">
        <v>92</v>
      </c>
      <c r="C70" s="67">
        <v>64</v>
      </c>
      <c r="D70" s="68">
        <f t="shared" si="48"/>
        <v>6.25E-2</v>
      </c>
      <c r="E70" s="70"/>
      <c r="F70" s="70"/>
      <c r="G70" s="70" t="s">
        <v>19</v>
      </c>
      <c r="H70" s="70"/>
      <c r="I70" s="71">
        <f t="shared" si="49"/>
        <v>1</v>
      </c>
      <c r="J70" s="70"/>
      <c r="K70" s="70"/>
      <c r="L70" s="70" t="s">
        <v>19</v>
      </c>
      <c r="M70" s="70"/>
      <c r="N70" s="71">
        <f t="shared" si="50"/>
        <v>1</v>
      </c>
      <c r="O70" s="70"/>
      <c r="P70" s="70"/>
      <c r="Q70" s="70"/>
      <c r="R70" s="70" t="s">
        <v>20</v>
      </c>
      <c r="S70" s="71">
        <f t="shared" si="51"/>
        <v>1</v>
      </c>
      <c r="T70" s="70"/>
      <c r="U70" s="70"/>
      <c r="V70" s="70" t="s">
        <v>19</v>
      </c>
      <c r="W70" s="70"/>
      <c r="X70" s="71">
        <f t="shared" si="52"/>
        <v>1</v>
      </c>
      <c r="Y70" s="47">
        <f t="shared" si="53"/>
        <v>0</v>
      </c>
      <c r="Z70" s="47">
        <f t="shared" si="54"/>
        <v>0</v>
      </c>
      <c r="AA70" s="47">
        <f t="shared" si="55"/>
        <v>3</v>
      </c>
      <c r="AB70" s="47">
        <f t="shared" si="56"/>
        <v>1</v>
      </c>
      <c r="AC70" s="73">
        <f t="shared" si="57"/>
        <v>0</v>
      </c>
      <c r="AD70" s="73">
        <f t="shared" si="58"/>
        <v>0</v>
      </c>
    </row>
    <row r="71" spans="1:30" ht="15">
      <c r="A71" s="88" t="s">
        <v>69</v>
      </c>
      <c r="B71" s="66" t="s">
        <v>92</v>
      </c>
      <c r="C71" s="67">
        <v>32</v>
      </c>
      <c r="D71" s="68">
        <f t="shared" si="48"/>
        <v>0</v>
      </c>
      <c r="E71" s="70"/>
      <c r="F71" s="70"/>
      <c r="G71" s="70"/>
      <c r="H71" s="70"/>
      <c r="I71" s="71">
        <f t="shared" si="49"/>
        <v>0</v>
      </c>
      <c r="J71" s="70"/>
      <c r="K71" s="70"/>
      <c r="L71" s="70"/>
      <c r="M71" s="70"/>
      <c r="N71" s="71">
        <f t="shared" si="50"/>
        <v>0</v>
      </c>
      <c r="O71" s="70"/>
      <c r="P71" s="70"/>
      <c r="Q71" s="70"/>
      <c r="R71" s="70"/>
      <c r="S71" s="71">
        <f t="shared" si="51"/>
        <v>0</v>
      </c>
      <c r="T71" s="70"/>
      <c r="U71" s="70"/>
      <c r="V71" s="70"/>
      <c r="W71" s="70"/>
      <c r="X71" s="71">
        <f t="shared" si="52"/>
        <v>0</v>
      </c>
      <c r="Y71" s="47">
        <f t="shared" si="53"/>
        <v>0</v>
      </c>
      <c r="Z71" s="47">
        <f t="shared" si="54"/>
        <v>0</v>
      </c>
      <c r="AA71" s="47">
        <f t="shared" si="55"/>
        <v>0</v>
      </c>
      <c r="AB71" s="47">
        <f t="shared" si="56"/>
        <v>0</v>
      </c>
      <c r="AC71" s="73">
        <f t="shared" si="57"/>
        <v>0</v>
      </c>
      <c r="AD71" s="73">
        <f t="shared" si="58"/>
        <v>0</v>
      </c>
    </row>
    <row r="72" spans="1:30" ht="15">
      <c r="A72" s="88" t="s">
        <v>70</v>
      </c>
      <c r="B72" s="66" t="s">
        <v>92</v>
      </c>
      <c r="C72" s="67">
        <v>16</v>
      </c>
      <c r="D72" s="68">
        <f t="shared" si="48"/>
        <v>0</v>
      </c>
      <c r="E72" s="70"/>
      <c r="F72" s="70"/>
      <c r="G72" s="70"/>
      <c r="H72" s="70"/>
      <c r="I72" s="71">
        <f t="shared" si="49"/>
        <v>0</v>
      </c>
      <c r="J72" s="70"/>
      <c r="K72" s="70"/>
      <c r="L72" s="70"/>
      <c r="M72" s="70"/>
      <c r="N72" s="71">
        <f t="shared" si="50"/>
        <v>0</v>
      </c>
      <c r="O72" s="70"/>
      <c r="P72" s="70"/>
      <c r="Q72" s="70"/>
      <c r="R72" s="70"/>
      <c r="S72" s="71">
        <f t="shared" si="51"/>
        <v>0</v>
      </c>
      <c r="T72" s="70"/>
      <c r="U72" s="70"/>
      <c r="V72" s="70"/>
      <c r="W72" s="70"/>
      <c r="X72" s="71">
        <f t="shared" si="52"/>
        <v>0</v>
      </c>
      <c r="Y72" s="47">
        <f t="shared" si="53"/>
        <v>0</v>
      </c>
      <c r="Z72" s="47">
        <f t="shared" si="54"/>
        <v>0</v>
      </c>
      <c r="AA72" s="47">
        <f t="shared" si="55"/>
        <v>0</v>
      </c>
      <c r="AB72" s="47">
        <f t="shared" si="56"/>
        <v>0</v>
      </c>
      <c r="AC72" s="73">
        <f t="shared" si="57"/>
        <v>0</v>
      </c>
      <c r="AD72" s="73">
        <f t="shared" si="58"/>
        <v>0</v>
      </c>
    </row>
    <row r="73" spans="1:30" ht="15">
      <c r="A73" s="88" t="s">
        <v>71</v>
      </c>
      <c r="B73" s="66" t="s">
        <v>92</v>
      </c>
      <c r="C73" s="67">
        <v>16</v>
      </c>
      <c r="D73" s="68">
        <f t="shared" si="48"/>
        <v>0</v>
      </c>
      <c r="E73" s="70"/>
      <c r="F73" s="70"/>
      <c r="G73" s="70"/>
      <c r="H73" s="70"/>
      <c r="I73" s="71">
        <f t="shared" si="49"/>
        <v>0</v>
      </c>
      <c r="J73" s="70"/>
      <c r="K73" s="70"/>
      <c r="L73" s="70"/>
      <c r="M73" s="70"/>
      <c r="N73" s="71">
        <f t="shared" si="50"/>
        <v>0</v>
      </c>
      <c r="O73" s="70"/>
      <c r="P73" s="70"/>
      <c r="Q73" s="70"/>
      <c r="R73" s="70"/>
      <c r="S73" s="71">
        <f t="shared" si="51"/>
        <v>0</v>
      </c>
      <c r="T73" s="70"/>
      <c r="U73" s="70"/>
      <c r="V73" s="70"/>
      <c r="W73" s="70"/>
      <c r="X73" s="71">
        <f t="shared" si="52"/>
        <v>0</v>
      </c>
      <c r="Y73" s="47">
        <f t="shared" si="53"/>
        <v>0</v>
      </c>
      <c r="Z73" s="47">
        <f t="shared" si="54"/>
        <v>0</v>
      </c>
      <c r="AA73" s="47">
        <f t="shared" si="55"/>
        <v>0</v>
      </c>
      <c r="AB73" s="47">
        <f t="shared" si="56"/>
        <v>0</v>
      </c>
      <c r="AC73" s="73">
        <f t="shared" si="57"/>
        <v>0</v>
      </c>
      <c r="AD73" s="73">
        <f t="shared" si="58"/>
        <v>0</v>
      </c>
    </row>
    <row r="74" spans="1:30" ht="15">
      <c r="A74" s="88" t="s">
        <v>83</v>
      </c>
      <c r="B74" s="66" t="s">
        <v>92</v>
      </c>
      <c r="C74" s="67">
        <v>16</v>
      </c>
      <c r="D74" s="68">
        <f t="shared" si="48"/>
        <v>0</v>
      </c>
      <c r="E74" s="70"/>
      <c r="F74" s="70"/>
      <c r="G74" s="70"/>
      <c r="H74" s="70"/>
      <c r="I74" s="71">
        <f t="shared" si="49"/>
        <v>0</v>
      </c>
      <c r="J74" s="70"/>
      <c r="K74" s="70"/>
      <c r="L74" s="70"/>
      <c r="M74" s="70"/>
      <c r="N74" s="71">
        <f t="shared" si="50"/>
        <v>0</v>
      </c>
      <c r="O74" s="70"/>
      <c r="P74" s="70"/>
      <c r="Q74" s="70"/>
      <c r="R74" s="70"/>
      <c r="S74" s="71">
        <f t="shared" si="51"/>
        <v>0</v>
      </c>
      <c r="T74" s="70"/>
      <c r="U74" s="70"/>
      <c r="V74" s="70"/>
      <c r="W74" s="70"/>
      <c r="X74" s="71">
        <f t="shared" si="52"/>
        <v>0</v>
      </c>
      <c r="Y74" s="47">
        <f t="shared" si="53"/>
        <v>0</v>
      </c>
      <c r="Z74" s="47">
        <f t="shared" si="54"/>
        <v>0</v>
      </c>
      <c r="AA74" s="47">
        <f t="shared" si="55"/>
        <v>0</v>
      </c>
      <c r="AB74" s="47">
        <f t="shared" si="56"/>
        <v>0</v>
      </c>
      <c r="AC74" s="73">
        <f t="shared" si="57"/>
        <v>0</v>
      </c>
      <c r="AD74" s="73">
        <f t="shared" si="58"/>
        <v>0</v>
      </c>
    </row>
    <row r="75" spans="1:30" ht="15">
      <c r="A75" s="88" t="s">
        <v>73</v>
      </c>
      <c r="B75" s="66" t="s">
        <v>92</v>
      </c>
      <c r="C75" s="67">
        <v>16</v>
      </c>
      <c r="D75" s="68">
        <f t="shared" si="48"/>
        <v>0</v>
      </c>
      <c r="E75" s="70"/>
      <c r="F75" s="70"/>
      <c r="G75" s="70"/>
      <c r="H75" s="70"/>
      <c r="I75" s="71">
        <f t="shared" si="49"/>
        <v>0</v>
      </c>
      <c r="J75" s="70"/>
      <c r="K75" s="70"/>
      <c r="L75" s="70"/>
      <c r="M75" s="70"/>
      <c r="N75" s="71">
        <f t="shared" si="50"/>
        <v>0</v>
      </c>
      <c r="O75" s="70"/>
      <c r="P75" s="70"/>
      <c r="Q75" s="70"/>
      <c r="R75" s="70"/>
      <c r="S75" s="71">
        <f t="shared" si="51"/>
        <v>0</v>
      </c>
      <c r="T75" s="70"/>
      <c r="U75" s="70"/>
      <c r="V75" s="70"/>
      <c r="W75" s="70"/>
      <c r="X75" s="71">
        <f t="shared" si="52"/>
        <v>0</v>
      </c>
      <c r="Y75" s="47">
        <f t="shared" si="53"/>
        <v>0</v>
      </c>
      <c r="Z75" s="47">
        <f t="shared" si="54"/>
        <v>0</v>
      </c>
      <c r="AA75" s="47">
        <f t="shared" si="55"/>
        <v>0</v>
      </c>
      <c r="AB75" s="47">
        <f t="shared" si="56"/>
        <v>0</v>
      </c>
      <c r="AC75" s="73">
        <f t="shared" si="57"/>
        <v>0</v>
      </c>
      <c r="AD75" s="73">
        <f t="shared" si="58"/>
        <v>0</v>
      </c>
    </row>
    <row r="76" spans="1:30" ht="15">
      <c r="A76" s="88" t="s">
        <v>84</v>
      </c>
      <c r="B76" s="66" t="s">
        <v>92</v>
      </c>
      <c r="C76" s="67">
        <v>32</v>
      </c>
      <c r="D76" s="68">
        <f t="shared" si="48"/>
        <v>6.25E-2</v>
      </c>
      <c r="E76" s="70"/>
      <c r="F76" s="70"/>
      <c r="G76" s="70"/>
      <c r="H76" s="70"/>
      <c r="I76" s="71">
        <f t="shared" si="49"/>
        <v>0</v>
      </c>
      <c r="J76" s="70"/>
      <c r="K76" s="70"/>
      <c r="L76" s="70"/>
      <c r="M76" s="70" t="s">
        <v>20</v>
      </c>
      <c r="N76" s="71">
        <f t="shared" si="50"/>
        <v>1</v>
      </c>
      <c r="O76" s="70"/>
      <c r="P76" s="70"/>
      <c r="Q76" s="70"/>
      <c r="R76" s="70"/>
      <c r="S76" s="71">
        <f t="shared" si="51"/>
        <v>0</v>
      </c>
      <c r="T76" s="70"/>
      <c r="U76" s="70"/>
      <c r="V76" s="70"/>
      <c r="W76" s="70" t="s">
        <v>20</v>
      </c>
      <c r="X76" s="71">
        <f t="shared" si="52"/>
        <v>1</v>
      </c>
      <c r="Y76" s="47">
        <f t="shared" si="53"/>
        <v>0</v>
      </c>
      <c r="Z76" s="47">
        <f t="shared" si="54"/>
        <v>0</v>
      </c>
      <c r="AA76" s="47">
        <f t="shared" si="55"/>
        <v>0</v>
      </c>
      <c r="AB76" s="47">
        <f t="shared" si="56"/>
        <v>2</v>
      </c>
      <c r="AC76" s="73">
        <f t="shared" si="57"/>
        <v>0</v>
      </c>
      <c r="AD76" s="73">
        <f t="shared" si="58"/>
        <v>0</v>
      </c>
    </row>
    <row r="77" spans="1:30" ht="15">
      <c r="A77" s="74"/>
      <c r="B77" s="65"/>
      <c r="C77" s="89"/>
      <c r="D77" s="90" t="e">
        <f t="shared" si="48"/>
        <v>#DIV/0!</v>
      </c>
      <c r="E77" s="70"/>
      <c r="F77" s="70"/>
      <c r="G77" s="70"/>
      <c r="H77" s="70"/>
      <c r="I77" s="71">
        <f t="shared" si="49"/>
        <v>0</v>
      </c>
      <c r="J77" s="70"/>
      <c r="K77" s="70"/>
      <c r="L77" s="70"/>
      <c r="M77" s="70"/>
      <c r="N77" s="71">
        <f t="shared" si="50"/>
        <v>0</v>
      </c>
      <c r="O77" s="70"/>
      <c r="P77" s="70"/>
      <c r="Q77" s="70"/>
      <c r="R77" s="70"/>
      <c r="S77" s="71">
        <f t="shared" si="51"/>
        <v>0</v>
      </c>
      <c r="T77" s="70"/>
      <c r="U77" s="70"/>
      <c r="V77" s="70"/>
      <c r="W77" s="70"/>
      <c r="X77" s="71">
        <f t="shared" si="52"/>
        <v>0</v>
      </c>
      <c r="Y77" s="47">
        <f t="shared" si="53"/>
        <v>0</v>
      </c>
      <c r="Z77" s="47">
        <f t="shared" si="54"/>
        <v>0</v>
      </c>
      <c r="AA77" s="47">
        <f t="shared" si="55"/>
        <v>0</v>
      </c>
      <c r="AB77" s="47">
        <f t="shared" si="56"/>
        <v>0</v>
      </c>
      <c r="AC77" s="73">
        <f t="shared" si="57"/>
        <v>0</v>
      </c>
      <c r="AD77" s="73">
        <f t="shared" si="58"/>
        <v>0</v>
      </c>
    </row>
    <row r="78" spans="1:30" ht="15">
      <c r="A78" s="75"/>
      <c r="B78" s="65"/>
      <c r="C78" s="89"/>
      <c r="D78" s="90" t="e">
        <f t="shared" si="48"/>
        <v>#DIV/0!</v>
      </c>
      <c r="E78" s="70"/>
      <c r="F78" s="70"/>
      <c r="G78" s="70"/>
      <c r="H78" s="70"/>
      <c r="I78" s="71">
        <f t="shared" si="49"/>
        <v>0</v>
      </c>
      <c r="J78" s="70"/>
      <c r="K78" s="70"/>
      <c r="L78" s="70"/>
      <c r="M78" s="70"/>
      <c r="N78" s="71">
        <f t="shared" si="50"/>
        <v>0</v>
      </c>
      <c r="O78" s="70"/>
      <c r="P78" s="70"/>
      <c r="Q78" s="70"/>
      <c r="R78" s="70"/>
      <c r="S78" s="71">
        <f t="shared" si="51"/>
        <v>0</v>
      </c>
      <c r="T78" s="70"/>
      <c r="U78" s="70"/>
      <c r="V78" s="70"/>
      <c r="W78" s="70"/>
      <c r="X78" s="71">
        <f t="shared" si="52"/>
        <v>0</v>
      </c>
      <c r="Y78" s="47">
        <f t="shared" si="53"/>
        <v>0</v>
      </c>
      <c r="Z78" s="47">
        <f t="shared" si="54"/>
        <v>0</v>
      </c>
      <c r="AA78" s="47">
        <f t="shared" si="55"/>
        <v>0</v>
      </c>
      <c r="AB78" s="47">
        <f t="shared" si="56"/>
        <v>0</v>
      </c>
      <c r="AC78" s="73">
        <f t="shared" si="57"/>
        <v>0</v>
      </c>
      <c r="AD78" s="73">
        <f t="shared" si="58"/>
        <v>0</v>
      </c>
    </row>
    <row r="79" spans="1:30" ht="15">
      <c r="A79" s="77"/>
      <c r="B79" s="78"/>
      <c r="C79" s="67"/>
      <c r="D79" s="68" t="e">
        <f t="shared" si="48"/>
        <v>#DIV/0!</v>
      </c>
      <c r="E79" s="70"/>
      <c r="F79" s="70"/>
      <c r="G79" s="70"/>
      <c r="H79" s="70"/>
      <c r="I79" s="71">
        <f t="shared" si="49"/>
        <v>0</v>
      </c>
      <c r="J79" s="70"/>
      <c r="K79" s="70"/>
      <c r="L79" s="70"/>
      <c r="M79" s="70"/>
      <c r="N79" s="71">
        <f t="shared" si="50"/>
        <v>0</v>
      </c>
      <c r="O79" s="70"/>
      <c r="P79" s="70"/>
      <c r="Q79" s="70"/>
      <c r="R79" s="70"/>
      <c r="S79" s="71">
        <f t="shared" si="51"/>
        <v>0</v>
      </c>
      <c r="T79" s="70"/>
      <c r="U79" s="70"/>
      <c r="V79" s="70"/>
      <c r="W79" s="70"/>
      <c r="X79" s="71">
        <f t="shared" si="52"/>
        <v>0</v>
      </c>
      <c r="Y79" s="47">
        <f t="shared" si="53"/>
        <v>0</v>
      </c>
      <c r="Z79" s="47">
        <f t="shared" si="54"/>
        <v>0</v>
      </c>
      <c r="AA79" s="47">
        <f t="shared" si="55"/>
        <v>0</v>
      </c>
      <c r="AB79" s="47">
        <f t="shared" si="56"/>
        <v>0</v>
      </c>
      <c r="AC79" s="73">
        <f t="shared" si="57"/>
        <v>0</v>
      </c>
      <c r="AD79" s="73">
        <f t="shared" si="58"/>
        <v>0</v>
      </c>
    </row>
    <row r="80" spans="1:30">
      <c r="A80" s="79"/>
      <c r="B80" s="80"/>
      <c r="C80" s="81"/>
      <c r="D80" s="82"/>
      <c r="E80" s="83"/>
      <c r="F80" s="83"/>
      <c r="G80" s="83"/>
      <c r="H80" s="83"/>
      <c r="I80" s="84">
        <f>SUM(I67:I79)</f>
        <v>2</v>
      </c>
      <c r="J80" s="83"/>
      <c r="K80" s="83"/>
      <c r="L80" s="83"/>
      <c r="M80" s="83"/>
      <c r="N80" s="84">
        <f>SUM(N67:N79)</f>
        <v>3</v>
      </c>
      <c r="O80" s="83"/>
      <c r="P80" s="83"/>
      <c r="Q80" s="83"/>
      <c r="R80" s="83"/>
      <c r="S80" s="84">
        <f>SUM(S67:S79)</f>
        <v>2</v>
      </c>
      <c r="T80" s="83"/>
      <c r="U80" s="83"/>
      <c r="V80" s="83"/>
      <c r="W80" s="83"/>
      <c r="X80" s="84">
        <f t="shared" ref="X80:AD80" si="59">SUM(X67:X79)</f>
        <v>3</v>
      </c>
      <c r="Y80" s="85">
        <f t="shared" si="59"/>
        <v>0</v>
      </c>
      <c r="Z80" s="85">
        <f t="shared" si="59"/>
        <v>0</v>
      </c>
      <c r="AA80" s="85">
        <f t="shared" si="59"/>
        <v>6</v>
      </c>
      <c r="AB80" s="85">
        <f t="shared" si="59"/>
        <v>4</v>
      </c>
      <c r="AC80" s="85">
        <f t="shared" si="59"/>
        <v>0</v>
      </c>
      <c r="AD80" s="85">
        <f t="shared" si="59"/>
        <v>0</v>
      </c>
    </row>
    <row r="81" spans="1:30">
      <c r="A81" s="128" t="s">
        <v>93</v>
      </c>
      <c r="B81" s="111"/>
      <c r="C81" s="61"/>
      <c r="D81" s="62"/>
      <c r="E81" s="129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40"/>
      <c r="Z81" s="40"/>
      <c r="AA81" s="40"/>
      <c r="AB81" s="40"/>
      <c r="AC81" s="63"/>
      <c r="AD81" s="64"/>
    </row>
    <row r="82" spans="1:30" ht="15">
      <c r="A82" s="88" t="s">
        <v>65</v>
      </c>
      <c r="B82" s="66" t="s">
        <v>94</v>
      </c>
      <c r="C82" s="67">
        <v>80</v>
      </c>
      <c r="D82" s="68">
        <f t="shared" ref="D82:D94" si="60">(I82+N82+S82+X82)/C82</f>
        <v>0.05</v>
      </c>
      <c r="E82" s="69"/>
      <c r="F82" s="70"/>
      <c r="G82" s="70" t="s">
        <v>19</v>
      </c>
      <c r="H82" s="70"/>
      <c r="I82" s="71">
        <f t="shared" ref="I82:I94" si="61">COUNTA(E82:H82)</f>
        <v>1</v>
      </c>
      <c r="J82" s="72"/>
      <c r="K82" s="70"/>
      <c r="L82" s="70" t="s">
        <v>19</v>
      </c>
      <c r="M82" s="70"/>
      <c r="N82" s="71">
        <f t="shared" ref="N82:N94" si="62">COUNTA(J82:M82)</f>
        <v>1</v>
      </c>
      <c r="O82" s="72"/>
      <c r="P82" s="70"/>
      <c r="Q82" s="70"/>
      <c r="R82" s="70" t="s">
        <v>20</v>
      </c>
      <c r="S82" s="71">
        <f t="shared" ref="S82:S94" si="63">COUNTA(O82:R82)</f>
        <v>1</v>
      </c>
      <c r="T82" s="72"/>
      <c r="U82" s="70"/>
      <c r="V82" s="70" t="s">
        <v>19</v>
      </c>
      <c r="W82" s="70"/>
      <c r="X82" s="71">
        <f t="shared" ref="X82:X94" si="64">COUNTA(T82:W82)</f>
        <v>1</v>
      </c>
      <c r="Y82" s="47">
        <f t="shared" ref="Y82:Y94" si="65">COUNTIF(E82:X82,$E$1)</f>
        <v>0</v>
      </c>
      <c r="Z82" s="47">
        <f t="shared" ref="Z82:Z94" si="66">COUNTIF(E82:X82,$F$1)</f>
        <v>0</v>
      </c>
      <c r="AA82" s="47">
        <f t="shared" ref="AA82:AA94" si="67">COUNTIF(E82:X82,$G$1)</f>
        <v>3</v>
      </c>
      <c r="AB82" s="47">
        <f t="shared" ref="AB82:AB94" si="68">COUNTIF(E82:X82,$H$1)</f>
        <v>1</v>
      </c>
      <c r="AC82" s="73">
        <f t="shared" ref="AC82:AC94" si="69">COUNTIF(E82:X82,$I$1)</f>
        <v>0</v>
      </c>
      <c r="AD82" s="73">
        <f t="shared" ref="AD82:AD94" si="70">COUNTIF(E82:X82,$J$1)</f>
        <v>0</v>
      </c>
    </row>
    <row r="83" spans="1:30" ht="15">
      <c r="A83" s="88" t="s">
        <v>66</v>
      </c>
      <c r="B83" s="66" t="s">
        <v>94</v>
      </c>
      <c r="C83" s="67">
        <v>16</v>
      </c>
      <c r="D83" s="68">
        <f t="shared" si="60"/>
        <v>0</v>
      </c>
      <c r="E83" s="70"/>
      <c r="F83" s="70"/>
      <c r="G83" s="70"/>
      <c r="H83" s="70"/>
      <c r="I83" s="71">
        <f t="shared" si="61"/>
        <v>0</v>
      </c>
      <c r="J83" s="70"/>
      <c r="K83" s="70"/>
      <c r="L83" s="70"/>
      <c r="M83" s="70"/>
      <c r="N83" s="71">
        <f t="shared" si="62"/>
        <v>0</v>
      </c>
      <c r="O83" s="70"/>
      <c r="P83" s="70"/>
      <c r="Q83" s="70"/>
      <c r="R83" s="70"/>
      <c r="S83" s="71">
        <f t="shared" si="63"/>
        <v>0</v>
      </c>
      <c r="T83" s="70"/>
      <c r="U83" s="70"/>
      <c r="V83" s="70"/>
      <c r="W83" s="70"/>
      <c r="X83" s="71">
        <f t="shared" si="64"/>
        <v>0</v>
      </c>
      <c r="Y83" s="47">
        <f t="shared" si="65"/>
        <v>0</v>
      </c>
      <c r="Z83" s="47">
        <f t="shared" si="66"/>
        <v>0</v>
      </c>
      <c r="AA83" s="47">
        <f t="shared" si="67"/>
        <v>0</v>
      </c>
      <c r="AB83" s="47">
        <f t="shared" si="68"/>
        <v>0</v>
      </c>
      <c r="AC83" s="73">
        <f t="shared" si="69"/>
        <v>0</v>
      </c>
      <c r="AD83" s="73">
        <f t="shared" si="70"/>
        <v>0</v>
      </c>
    </row>
    <row r="84" spans="1:30" ht="15">
      <c r="A84" s="88" t="s">
        <v>67</v>
      </c>
      <c r="B84" s="66" t="s">
        <v>94</v>
      </c>
      <c r="C84" s="67">
        <v>64</v>
      </c>
      <c r="D84" s="68">
        <f t="shared" si="60"/>
        <v>0</v>
      </c>
      <c r="E84" s="70"/>
      <c r="F84" s="70"/>
      <c r="G84" s="70"/>
      <c r="H84" s="70"/>
      <c r="I84" s="71">
        <f t="shared" si="61"/>
        <v>0</v>
      </c>
      <c r="J84" s="70"/>
      <c r="K84" s="70"/>
      <c r="L84" s="70"/>
      <c r="M84" s="70"/>
      <c r="N84" s="71">
        <f t="shared" si="62"/>
        <v>0</v>
      </c>
      <c r="O84" s="70"/>
      <c r="P84" s="70"/>
      <c r="Q84" s="70"/>
      <c r="R84" s="70"/>
      <c r="S84" s="71">
        <f t="shared" si="63"/>
        <v>0</v>
      </c>
      <c r="T84" s="70"/>
      <c r="U84" s="70"/>
      <c r="V84" s="70"/>
      <c r="W84" s="70"/>
      <c r="X84" s="71">
        <f t="shared" si="64"/>
        <v>0</v>
      </c>
      <c r="Y84" s="47">
        <f t="shared" si="65"/>
        <v>0</v>
      </c>
      <c r="Z84" s="47">
        <f t="shared" si="66"/>
        <v>0</v>
      </c>
      <c r="AA84" s="47">
        <f t="shared" si="67"/>
        <v>0</v>
      </c>
      <c r="AB84" s="47">
        <f t="shared" si="68"/>
        <v>0</v>
      </c>
      <c r="AC84" s="73">
        <f t="shared" si="69"/>
        <v>0</v>
      </c>
      <c r="AD84" s="73">
        <f t="shared" si="70"/>
        <v>0</v>
      </c>
    </row>
    <row r="85" spans="1:30" ht="15">
      <c r="A85" s="88" t="s">
        <v>68</v>
      </c>
      <c r="B85" s="66" t="s">
        <v>94</v>
      </c>
      <c r="C85" s="67">
        <v>64</v>
      </c>
      <c r="D85" s="68">
        <f t="shared" si="60"/>
        <v>6.25E-2</v>
      </c>
      <c r="E85" s="70"/>
      <c r="F85" s="70"/>
      <c r="G85" s="70" t="s">
        <v>19</v>
      </c>
      <c r="H85" s="70"/>
      <c r="I85" s="71">
        <f t="shared" si="61"/>
        <v>1</v>
      </c>
      <c r="J85" s="70"/>
      <c r="K85" s="70"/>
      <c r="L85" s="70" t="s">
        <v>19</v>
      </c>
      <c r="M85" s="70"/>
      <c r="N85" s="71">
        <f t="shared" si="62"/>
        <v>1</v>
      </c>
      <c r="O85" s="70"/>
      <c r="P85" s="70"/>
      <c r="Q85" s="70"/>
      <c r="R85" s="70" t="s">
        <v>20</v>
      </c>
      <c r="S85" s="71">
        <f t="shared" si="63"/>
        <v>1</v>
      </c>
      <c r="T85" s="70"/>
      <c r="U85" s="70"/>
      <c r="V85" s="70" t="s">
        <v>19</v>
      </c>
      <c r="W85" s="70"/>
      <c r="X85" s="71">
        <f t="shared" si="64"/>
        <v>1</v>
      </c>
      <c r="Y85" s="47">
        <f t="shared" si="65"/>
        <v>0</v>
      </c>
      <c r="Z85" s="47">
        <f t="shared" si="66"/>
        <v>0</v>
      </c>
      <c r="AA85" s="47">
        <f t="shared" si="67"/>
        <v>3</v>
      </c>
      <c r="AB85" s="47">
        <f t="shared" si="68"/>
        <v>1</v>
      </c>
      <c r="AC85" s="73">
        <f t="shared" si="69"/>
        <v>0</v>
      </c>
      <c r="AD85" s="73">
        <f t="shared" si="70"/>
        <v>0</v>
      </c>
    </row>
    <row r="86" spans="1:30" ht="15">
      <c r="A86" s="88" t="s">
        <v>69</v>
      </c>
      <c r="B86" s="66" t="s">
        <v>94</v>
      </c>
      <c r="C86" s="67">
        <v>32</v>
      </c>
      <c r="D86" s="68">
        <f t="shared" si="60"/>
        <v>0</v>
      </c>
      <c r="E86" s="70"/>
      <c r="F86" s="70"/>
      <c r="G86" s="70"/>
      <c r="H86" s="70"/>
      <c r="I86" s="71">
        <f t="shared" si="61"/>
        <v>0</v>
      </c>
      <c r="J86" s="70"/>
      <c r="K86" s="70"/>
      <c r="L86" s="70"/>
      <c r="M86" s="70"/>
      <c r="N86" s="71">
        <f t="shared" si="62"/>
        <v>0</v>
      </c>
      <c r="O86" s="70"/>
      <c r="P86" s="70"/>
      <c r="Q86" s="70"/>
      <c r="R86" s="70"/>
      <c r="S86" s="71">
        <f t="shared" si="63"/>
        <v>0</v>
      </c>
      <c r="T86" s="70"/>
      <c r="U86" s="70"/>
      <c r="V86" s="70"/>
      <c r="W86" s="70"/>
      <c r="X86" s="71">
        <f t="shared" si="64"/>
        <v>0</v>
      </c>
      <c r="Y86" s="47">
        <f t="shared" si="65"/>
        <v>0</v>
      </c>
      <c r="Z86" s="47">
        <f t="shared" si="66"/>
        <v>0</v>
      </c>
      <c r="AA86" s="47">
        <f t="shared" si="67"/>
        <v>0</v>
      </c>
      <c r="AB86" s="47">
        <f t="shared" si="68"/>
        <v>0</v>
      </c>
      <c r="AC86" s="73">
        <f t="shared" si="69"/>
        <v>0</v>
      </c>
      <c r="AD86" s="73">
        <f t="shared" si="70"/>
        <v>0</v>
      </c>
    </row>
    <row r="87" spans="1:30" ht="15">
      <c r="A87" s="88" t="s">
        <v>70</v>
      </c>
      <c r="B87" s="66" t="s">
        <v>94</v>
      </c>
      <c r="C87" s="67">
        <v>16</v>
      </c>
      <c r="D87" s="68">
        <f t="shared" si="60"/>
        <v>0</v>
      </c>
      <c r="E87" s="70"/>
      <c r="F87" s="70"/>
      <c r="G87" s="70"/>
      <c r="H87" s="70"/>
      <c r="I87" s="71">
        <f t="shared" si="61"/>
        <v>0</v>
      </c>
      <c r="J87" s="70"/>
      <c r="K87" s="70"/>
      <c r="L87" s="70"/>
      <c r="M87" s="70"/>
      <c r="N87" s="71">
        <f t="shared" si="62"/>
        <v>0</v>
      </c>
      <c r="O87" s="70"/>
      <c r="P87" s="70"/>
      <c r="Q87" s="70"/>
      <c r="R87" s="70"/>
      <c r="S87" s="71">
        <f t="shared" si="63"/>
        <v>0</v>
      </c>
      <c r="T87" s="70"/>
      <c r="U87" s="70"/>
      <c r="V87" s="70"/>
      <c r="W87" s="70"/>
      <c r="X87" s="71">
        <f t="shared" si="64"/>
        <v>0</v>
      </c>
      <c r="Y87" s="47">
        <f t="shared" si="65"/>
        <v>0</v>
      </c>
      <c r="Z87" s="47">
        <f t="shared" si="66"/>
        <v>0</v>
      </c>
      <c r="AA87" s="47">
        <f t="shared" si="67"/>
        <v>0</v>
      </c>
      <c r="AB87" s="47">
        <f t="shared" si="68"/>
        <v>0</v>
      </c>
      <c r="AC87" s="73">
        <f t="shared" si="69"/>
        <v>0</v>
      </c>
      <c r="AD87" s="73">
        <f t="shared" si="70"/>
        <v>0</v>
      </c>
    </row>
    <row r="88" spans="1:30" ht="15">
      <c r="A88" s="88" t="s">
        <v>71</v>
      </c>
      <c r="B88" s="66" t="s">
        <v>94</v>
      </c>
      <c r="C88" s="67">
        <v>16</v>
      </c>
      <c r="D88" s="68">
        <f t="shared" si="60"/>
        <v>0</v>
      </c>
      <c r="E88" s="70"/>
      <c r="F88" s="70"/>
      <c r="G88" s="70"/>
      <c r="H88" s="70"/>
      <c r="I88" s="71">
        <f t="shared" si="61"/>
        <v>0</v>
      </c>
      <c r="J88" s="70"/>
      <c r="K88" s="70"/>
      <c r="L88" s="70"/>
      <c r="M88" s="70"/>
      <c r="N88" s="71">
        <f t="shared" si="62"/>
        <v>0</v>
      </c>
      <c r="O88" s="70"/>
      <c r="P88" s="70"/>
      <c r="Q88" s="70"/>
      <c r="R88" s="70"/>
      <c r="S88" s="71">
        <f t="shared" si="63"/>
        <v>0</v>
      </c>
      <c r="T88" s="70"/>
      <c r="U88" s="70"/>
      <c r="V88" s="70"/>
      <c r="W88" s="70"/>
      <c r="X88" s="71">
        <f t="shared" si="64"/>
        <v>0</v>
      </c>
      <c r="Y88" s="47">
        <f t="shared" si="65"/>
        <v>0</v>
      </c>
      <c r="Z88" s="47">
        <f t="shared" si="66"/>
        <v>0</v>
      </c>
      <c r="AA88" s="47">
        <f t="shared" si="67"/>
        <v>0</v>
      </c>
      <c r="AB88" s="47">
        <f t="shared" si="68"/>
        <v>0</v>
      </c>
      <c r="AC88" s="73">
        <f t="shared" si="69"/>
        <v>0</v>
      </c>
      <c r="AD88" s="73">
        <f t="shared" si="70"/>
        <v>0</v>
      </c>
    </row>
    <row r="89" spans="1:30" ht="15">
      <c r="A89" s="88" t="s">
        <v>83</v>
      </c>
      <c r="B89" s="66" t="s">
        <v>94</v>
      </c>
      <c r="C89" s="67">
        <v>16</v>
      </c>
      <c r="D89" s="68">
        <f t="shared" si="60"/>
        <v>0</v>
      </c>
      <c r="E89" s="70"/>
      <c r="F89" s="70"/>
      <c r="G89" s="70"/>
      <c r="H89" s="70"/>
      <c r="I89" s="71">
        <f t="shared" si="61"/>
        <v>0</v>
      </c>
      <c r="J89" s="70"/>
      <c r="K89" s="70"/>
      <c r="L89" s="70"/>
      <c r="M89" s="70"/>
      <c r="N89" s="71">
        <f t="shared" si="62"/>
        <v>0</v>
      </c>
      <c r="O89" s="70"/>
      <c r="P89" s="70"/>
      <c r="Q89" s="70"/>
      <c r="R89" s="70"/>
      <c r="S89" s="71">
        <f t="shared" si="63"/>
        <v>0</v>
      </c>
      <c r="T89" s="70"/>
      <c r="U89" s="70"/>
      <c r="V89" s="70"/>
      <c r="W89" s="70"/>
      <c r="X89" s="71">
        <f t="shared" si="64"/>
        <v>0</v>
      </c>
      <c r="Y89" s="47">
        <f t="shared" si="65"/>
        <v>0</v>
      </c>
      <c r="Z89" s="47">
        <f t="shared" si="66"/>
        <v>0</v>
      </c>
      <c r="AA89" s="47">
        <f t="shared" si="67"/>
        <v>0</v>
      </c>
      <c r="AB89" s="47">
        <f t="shared" si="68"/>
        <v>0</v>
      </c>
      <c r="AC89" s="73">
        <f t="shared" si="69"/>
        <v>0</v>
      </c>
      <c r="AD89" s="73">
        <f t="shared" si="70"/>
        <v>0</v>
      </c>
    </row>
    <row r="90" spans="1:30" ht="15">
      <c r="A90" s="88" t="s">
        <v>73</v>
      </c>
      <c r="B90" s="66" t="s">
        <v>94</v>
      </c>
      <c r="C90" s="67">
        <v>16</v>
      </c>
      <c r="D90" s="68">
        <f t="shared" si="60"/>
        <v>0</v>
      </c>
      <c r="E90" s="70"/>
      <c r="F90" s="70"/>
      <c r="G90" s="70"/>
      <c r="H90" s="70"/>
      <c r="I90" s="71">
        <f t="shared" si="61"/>
        <v>0</v>
      </c>
      <c r="J90" s="70"/>
      <c r="K90" s="70"/>
      <c r="L90" s="70"/>
      <c r="M90" s="70"/>
      <c r="N90" s="71">
        <f t="shared" si="62"/>
        <v>0</v>
      </c>
      <c r="O90" s="70"/>
      <c r="P90" s="70"/>
      <c r="Q90" s="70"/>
      <c r="R90" s="70"/>
      <c r="S90" s="71">
        <f t="shared" si="63"/>
        <v>0</v>
      </c>
      <c r="T90" s="70"/>
      <c r="U90" s="70"/>
      <c r="V90" s="70"/>
      <c r="W90" s="70"/>
      <c r="X90" s="71">
        <f t="shared" si="64"/>
        <v>0</v>
      </c>
      <c r="Y90" s="47">
        <f t="shared" si="65"/>
        <v>0</v>
      </c>
      <c r="Z90" s="47">
        <f t="shared" si="66"/>
        <v>0</v>
      </c>
      <c r="AA90" s="47">
        <f t="shared" si="67"/>
        <v>0</v>
      </c>
      <c r="AB90" s="47">
        <f t="shared" si="68"/>
        <v>0</v>
      </c>
      <c r="AC90" s="73">
        <f t="shared" si="69"/>
        <v>0</v>
      </c>
      <c r="AD90" s="73">
        <f t="shared" si="70"/>
        <v>0</v>
      </c>
    </row>
    <row r="91" spans="1:30" ht="15">
      <c r="A91" s="88" t="s">
        <v>84</v>
      </c>
      <c r="B91" s="66" t="s">
        <v>94</v>
      </c>
      <c r="C91" s="67">
        <v>32</v>
      </c>
      <c r="D91" s="68">
        <f t="shared" si="60"/>
        <v>6.25E-2</v>
      </c>
      <c r="E91" s="70"/>
      <c r="F91" s="70"/>
      <c r="G91" s="70"/>
      <c r="H91" s="70"/>
      <c r="I91" s="71">
        <f t="shared" si="61"/>
        <v>0</v>
      </c>
      <c r="J91" s="70"/>
      <c r="K91" s="70"/>
      <c r="L91" s="70"/>
      <c r="M91" s="70" t="s">
        <v>20</v>
      </c>
      <c r="N91" s="71">
        <f t="shared" si="62"/>
        <v>1</v>
      </c>
      <c r="O91" s="70"/>
      <c r="P91" s="70"/>
      <c r="Q91" s="70"/>
      <c r="R91" s="70"/>
      <c r="S91" s="71">
        <f t="shared" si="63"/>
        <v>0</v>
      </c>
      <c r="T91" s="70"/>
      <c r="U91" s="70"/>
      <c r="V91" s="70"/>
      <c r="W91" s="70" t="s">
        <v>20</v>
      </c>
      <c r="X91" s="71">
        <f t="shared" si="64"/>
        <v>1</v>
      </c>
      <c r="Y91" s="47">
        <f t="shared" si="65"/>
        <v>0</v>
      </c>
      <c r="Z91" s="47">
        <f t="shared" si="66"/>
        <v>0</v>
      </c>
      <c r="AA91" s="47">
        <f t="shared" si="67"/>
        <v>0</v>
      </c>
      <c r="AB91" s="47">
        <f t="shared" si="68"/>
        <v>2</v>
      </c>
      <c r="AC91" s="73">
        <f t="shared" si="69"/>
        <v>0</v>
      </c>
      <c r="AD91" s="73">
        <f t="shared" si="70"/>
        <v>0</v>
      </c>
    </row>
    <row r="92" spans="1:30" ht="15">
      <c r="A92" s="74"/>
      <c r="B92" s="65"/>
      <c r="C92" s="89"/>
      <c r="D92" s="90" t="e">
        <f t="shared" si="60"/>
        <v>#DIV/0!</v>
      </c>
      <c r="E92" s="70"/>
      <c r="F92" s="70"/>
      <c r="G92" s="70"/>
      <c r="H92" s="70"/>
      <c r="I92" s="71">
        <f t="shared" si="61"/>
        <v>0</v>
      </c>
      <c r="J92" s="70"/>
      <c r="K92" s="70"/>
      <c r="L92" s="70"/>
      <c r="M92" s="70"/>
      <c r="N92" s="71">
        <f t="shared" si="62"/>
        <v>0</v>
      </c>
      <c r="O92" s="70"/>
      <c r="P92" s="70"/>
      <c r="Q92" s="70"/>
      <c r="R92" s="70"/>
      <c r="S92" s="71">
        <f t="shared" si="63"/>
        <v>0</v>
      </c>
      <c r="T92" s="70"/>
      <c r="U92" s="70"/>
      <c r="V92" s="70"/>
      <c r="W92" s="70"/>
      <c r="X92" s="71">
        <f t="shared" si="64"/>
        <v>0</v>
      </c>
      <c r="Y92" s="47">
        <f t="shared" si="65"/>
        <v>0</v>
      </c>
      <c r="Z92" s="47">
        <f t="shared" si="66"/>
        <v>0</v>
      </c>
      <c r="AA92" s="47">
        <f t="shared" si="67"/>
        <v>0</v>
      </c>
      <c r="AB92" s="47">
        <f t="shared" si="68"/>
        <v>0</v>
      </c>
      <c r="AC92" s="73">
        <f t="shared" si="69"/>
        <v>0</v>
      </c>
      <c r="AD92" s="73">
        <f t="shared" si="70"/>
        <v>0</v>
      </c>
    </row>
    <row r="93" spans="1:30" ht="15">
      <c r="A93" s="75"/>
      <c r="B93" s="65"/>
      <c r="C93" s="89"/>
      <c r="D93" s="90" t="e">
        <f t="shared" si="60"/>
        <v>#DIV/0!</v>
      </c>
      <c r="E93" s="70"/>
      <c r="F93" s="70"/>
      <c r="G93" s="70"/>
      <c r="H93" s="70"/>
      <c r="I93" s="71">
        <f t="shared" si="61"/>
        <v>0</v>
      </c>
      <c r="J93" s="70"/>
      <c r="K93" s="70"/>
      <c r="L93" s="70"/>
      <c r="M93" s="70"/>
      <c r="N93" s="71">
        <f t="shared" si="62"/>
        <v>0</v>
      </c>
      <c r="O93" s="70"/>
      <c r="P93" s="70"/>
      <c r="Q93" s="70"/>
      <c r="R93" s="70"/>
      <c r="S93" s="71">
        <f t="shared" si="63"/>
        <v>0</v>
      </c>
      <c r="T93" s="70"/>
      <c r="U93" s="70"/>
      <c r="V93" s="70"/>
      <c r="W93" s="70"/>
      <c r="X93" s="71">
        <f t="shared" si="64"/>
        <v>0</v>
      </c>
      <c r="Y93" s="47">
        <f t="shared" si="65"/>
        <v>0</v>
      </c>
      <c r="Z93" s="47">
        <f t="shared" si="66"/>
        <v>0</v>
      </c>
      <c r="AA93" s="47">
        <f t="shared" si="67"/>
        <v>0</v>
      </c>
      <c r="AB93" s="47">
        <f t="shared" si="68"/>
        <v>0</v>
      </c>
      <c r="AC93" s="73">
        <f t="shared" si="69"/>
        <v>0</v>
      </c>
      <c r="AD93" s="73">
        <f t="shared" si="70"/>
        <v>0</v>
      </c>
    </row>
    <row r="94" spans="1:30" ht="15">
      <c r="A94" s="77"/>
      <c r="B94" s="78"/>
      <c r="C94" s="67"/>
      <c r="D94" s="68" t="e">
        <f t="shared" si="60"/>
        <v>#DIV/0!</v>
      </c>
      <c r="E94" s="70"/>
      <c r="F94" s="70"/>
      <c r="G94" s="70"/>
      <c r="H94" s="70"/>
      <c r="I94" s="71">
        <f t="shared" si="61"/>
        <v>0</v>
      </c>
      <c r="J94" s="70"/>
      <c r="K94" s="70"/>
      <c r="L94" s="70"/>
      <c r="M94" s="70"/>
      <c r="N94" s="71">
        <f t="shared" si="62"/>
        <v>0</v>
      </c>
      <c r="O94" s="70"/>
      <c r="P94" s="70"/>
      <c r="Q94" s="70"/>
      <c r="R94" s="70"/>
      <c r="S94" s="71">
        <f t="shared" si="63"/>
        <v>0</v>
      </c>
      <c r="T94" s="70"/>
      <c r="U94" s="70"/>
      <c r="V94" s="70"/>
      <c r="W94" s="70"/>
      <c r="X94" s="71">
        <f t="shared" si="64"/>
        <v>0</v>
      </c>
      <c r="Y94" s="47">
        <f t="shared" si="65"/>
        <v>0</v>
      </c>
      <c r="Z94" s="47">
        <f t="shared" si="66"/>
        <v>0</v>
      </c>
      <c r="AA94" s="47">
        <f t="shared" si="67"/>
        <v>0</v>
      </c>
      <c r="AB94" s="47">
        <f t="shared" si="68"/>
        <v>0</v>
      </c>
      <c r="AC94" s="73">
        <f t="shared" si="69"/>
        <v>0</v>
      </c>
      <c r="AD94" s="73">
        <f t="shared" si="70"/>
        <v>0</v>
      </c>
    </row>
    <row r="95" spans="1:30">
      <c r="A95" s="79"/>
      <c r="B95" s="80"/>
      <c r="C95" s="81"/>
      <c r="D95" s="82"/>
      <c r="E95" s="83"/>
      <c r="F95" s="83"/>
      <c r="G95" s="83"/>
      <c r="H95" s="83"/>
      <c r="I95" s="84">
        <f>SUM(I82:I94)</f>
        <v>2</v>
      </c>
      <c r="J95" s="83"/>
      <c r="K95" s="83"/>
      <c r="L95" s="83"/>
      <c r="M95" s="83"/>
      <c r="N95" s="84">
        <f>SUM(N82:N94)</f>
        <v>3</v>
      </c>
      <c r="O95" s="83"/>
      <c r="P95" s="83"/>
      <c r="Q95" s="83"/>
      <c r="R95" s="83"/>
      <c r="S95" s="84">
        <f>SUM(S82:S94)</f>
        <v>2</v>
      </c>
      <c r="T95" s="83"/>
      <c r="U95" s="83"/>
      <c r="V95" s="83"/>
      <c r="W95" s="83"/>
      <c r="X95" s="84">
        <f t="shared" ref="X95:AD95" si="71">SUM(X82:X94)</f>
        <v>3</v>
      </c>
      <c r="Y95" s="85">
        <f t="shared" si="71"/>
        <v>0</v>
      </c>
      <c r="Z95" s="85">
        <f t="shared" si="71"/>
        <v>0</v>
      </c>
      <c r="AA95" s="85">
        <f t="shared" si="71"/>
        <v>6</v>
      </c>
      <c r="AB95" s="85">
        <f t="shared" si="71"/>
        <v>4</v>
      </c>
      <c r="AC95" s="85">
        <f t="shared" si="71"/>
        <v>0</v>
      </c>
      <c r="AD95" s="85">
        <f t="shared" si="71"/>
        <v>0</v>
      </c>
    </row>
    <row r="96" spans="1:30">
      <c r="A96" s="128" t="s">
        <v>95</v>
      </c>
      <c r="B96" s="111"/>
      <c r="C96" s="61"/>
      <c r="D96" s="62"/>
      <c r="E96" s="129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40"/>
      <c r="Z96" s="40"/>
      <c r="AA96" s="40"/>
      <c r="AB96" s="40"/>
      <c r="AC96" s="63"/>
      <c r="AD96" s="64"/>
    </row>
    <row r="97" spans="1:30" ht="15">
      <c r="A97" s="88" t="s">
        <v>65</v>
      </c>
      <c r="B97" s="66" t="s">
        <v>96</v>
      </c>
      <c r="C97" s="67">
        <v>80</v>
      </c>
      <c r="D97" s="68">
        <f t="shared" ref="D97:D109" si="72">(I97+N97+S97+X97)/C97</f>
        <v>0.05</v>
      </c>
      <c r="E97" s="69"/>
      <c r="F97" s="70"/>
      <c r="G97" s="70" t="s">
        <v>19</v>
      </c>
      <c r="H97" s="70"/>
      <c r="I97" s="71">
        <f t="shared" ref="I97:I109" si="73">COUNTA(E97:H97)</f>
        <v>1</v>
      </c>
      <c r="J97" s="72"/>
      <c r="K97" s="70"/>
      <c r="L97" s="70" t="s">
        <v>19</v>
      </c>
      <c r="M97" s="70"/>
      <c r="N97" s="71">
        <f t="shared" ref="N97:N109" si="74">COUNTA(J97:M97)</f>
        <v>1</v>
      </c>
      <c r="O97" s="72"/>
      <c r="P97" s="70"/>
      <c r="Q97" s="70"/>
      <c r="R97" s="70" t="s">
        <v>20</v>
      </c>
      <c r="S97" s="71">
        <f t="shared" ref="S97:S109" si="75">COUNTA(O97:R97)</f>
        <v>1</v>
      </c>
      <c r="T97" s="72"/>
      <c r="U97" s="70"/>
      <c r="V97" s="70" t="s">
        <v>19</v>
      </c>
      <c r="W97" s="70"/>
      <c r="X97" s="71">
        <f t="shared" ref="X97:X109" si="76">COUNTA(T97:W97)</f>
        <v>1</v>
      </c>
      <c r="Y97" s="47">
        <f t="shared" ref="Y97:Y109" si="77">COUNTIF(E97:X97,$E$1)</f>
        <v>0</v>
      </c>
      <c r="Z97" s="47">
        <f t="shared" ref="Z97:Z109" si="78">COUNTIF(E97:X97,$F$1)</f>
        <v>0</v>
      </c>
      <c r="AA97" s="47">
        <f t="shared" ref="AA97:AA109" si="79">COUNTIF(E97:X97,$G$1)</f>
        <v>3</v>
      </c>
      <c r="AB97" s="47">
        <f t="shared" ref="AB97:AB109" si="80">COUNTIF(E97:X97,$H$1)</f>
        <v>1</v>
      </c>
      <c r="AC97" s="73">
        <f t="shared" ref="AC97:AC109" si="81">COUNTIF(E97:X97,$I$1)</f>
        <v>0</v>
      </c>
      <c r="AD97" s="73">
        <f t="shared" ref="AD97:AD109" si="82">COUNTIF(E97:X97,$J$1)</f>
        <v>0</v>
      </c>
    </row>
    <row r="98" spans="1:30" ht="15">
      <c r="A98" s="88" t="s">
        <v>66</v>
      </c>
      <c r="B98" s="66" t="s">
        <v>96</v>
      </c>
      <c r="C98" s="67">
        <v>16</v>
      </c>
      <c r="D98" s="68">
        <f t="shared" si="72"/>
        <v>0</v>
      </c>
      <c r="E98" s="70"/>
      <c r="F98" s="70"/>
      <c r="G98" s="70"/>
      <c r="H98" s="70"/>
      <c r="I98" s="71">
        <f t="shared" si="73"/>
        <v>0</v>
      </c>
      <c r="J98" s="70"/>
      <c r="K98" s="70"/>
      <c r="L98" s="70"/>
      <c r="M98" s="70"/>
      <c r="N98" s="71">
        <f t="shared" si="74"/>
        <v>0</v>
      </c>
      <c r="O98" s="70"/>
      <c r="P98" s="70"/>
      <c r="Q98" s="70"/>
      <c r="R98" s="70"/>
      <c r="S98" s="71">
        <f t="shared" si="75"/>
        <v>0</v>
      </c>
      <c r="T98" s="70"/>
      <c r="U98" s="70"/>
      <c r="V98" s="70"/>
      <c r="W98" s="70"/>
      <c r="X98" s="71">
        <f t="shared" si="76"/>
        <v>0</v>
      </c>
      <c r="Y98" s="47">
        <f t="shared" si="77"/>
        <v>0</v>
      </c>
      <c r="Z98" s="47">
        <f t="shared" si="78"/>
        <v>0</v>
      </c>
      <c r="AA98" s="47">
        <f t="shared" si="79"/>
        <v>0</v>
      </c>
      <c r="AB98" s="47">
        <f t="shared" si="80"/>
        <v>0</v>
      </c>
      <c r="AC98" s="73">
        <f t="shared" si="81"/>
        <v>0</v>
      </c>
      <c r="AD98" s="73">
        <f t="shared" si="82"/>
        <v>0</v>
      </c>
    </row>
    <row r="99" spans="1:30" ht="15">
      <c r="A99" s="88" t="s">
        <v>67</v>
      </c>
      <c r="B99" s="66" t="s">
        <v>96</v>
      </c>
      <c r="C99" s="67">
        <v>64</v>
      </c>
      <c r="D99" s="68">
        <f t="shared" si="72"/>
        <v>0</v>
      </c>
      <c r="E99" s="70"/>
      <c r="F99" s="70"/>
      <c r="G99" s="70"/>
      <c r="H99" s="70"/>
      <c r="I99" s="71">
        <f t="shared" si="73"/>
        <v>0</v>
      </c>
      <c r="J99" s="70"/>
      <c r="K99" s="70"/>
      <c r="L99" s="70"/>
      <c r="M99" s="70"/>
      <c r="N99" s="71">
        <f t="shared" si="74"/>
        <v>0</v>
      </c>
      <c r="O99" s="70"/>
      <c r="P99" s="70"/>
      <c r="Q99" s="70"/>
      <c r="R99" s="70"/>
      <c r="S99" s="71">
        <f t="shared" si="75"/>
        <v>0</v>
      </c>
      <c r="T99" s="70"/>
      <c r="U99" s="70"/>
      <c r="V99" s="70"/>
      <c r="W99" s="70"/>
      <c r="X99" s="71">
        <f t="shared" si="76"/>
        <v>0</v>
      </c>
      <c r="Y99" s="47">
        <f t="shared" si="77"/>
        <v>0</v>
      </c>
      <c r="Z99" s="47">
        <f t="shared" si="78"/>
        <v>0</v>
      </c>
      <c r="AA99" s="47">
        <f t="shared" si="79"/>
        <v>0</v>
      </c>
      <c r="AB99" s="47">
        <f t="shared" si="80"/>
        <v>0</v>
      </c>
      <c r="AC99" s="73">
        <f t="shared" si="81"/>
        <v>0</v>
      </c>
      <c r="AD99" s="73">
        <f t="shared" si="82"/>
        <v>0</v>
      </c>
    </row>
    <row r="100" spans="1:30" ht="15">
      <c r="A100" s="88" t="s">
        <v>68</v>
      </c>
      <c r="B100" s="66" t="s">
        <v>96</v>
      </c>
      <c r="C100" s="67">
        <v>64</v>
      </c>
      <c r="D100" s="68">
        <f t="shared" si="72"/>
        <v>6.25E-2</v>
      </c>
      <c r="E100" s="70"/>
      <c r="F100" s="70"/>
      <c r="G100" s="70" t="s">
        <v>19</v>
      </c>
      <c r="H100" s="70"/>
      <c r="I100" s="71">
        <f t="shared" si="73"/>
        <v>1</v>
      </c>
      <c r="J100" s="70"/>
      <c r="K100" s="70"/>
      <c r="L100" s="70" t="s">
        <v>19</v>
      </c>
      <c r="M100" s="70"/>
      <c r="N100" s="71">
        <f t="shared" si="74"/>
        <v>1</v>
      </c>
      <c r="O100" s="70"/>
      <c r="P100" s="70"/>
      <c r="Q100" s="70"/>
      <c r="R100" s="70" t="s">
        <v>20</v>
      </c>
      <c r="S100" s="71">
        <f t="shared" si="75"/>
        <v>1</v>
      </c>
      <c r="T100" s="70"/>
      <c r="U100" s="70"/>
      <c r="V100" s="70" t="s">
        <v>19</v>
      </c>
      <c r="W100" s="70"/>
      <c r="X100" s="71">
        <f t="shared" si="76"/>
        <v>1</v>
      </c>
      <c r="Y100" s="47">
        <f t="shared" si="77"/>
        <v>0</v>
      </c>
      <c r="Z100" s="47">
        <f t="shared" si="78"/>
        <v>0</v>
      </c>
      <c r="AA100" s="47">
        <f t="shared" si="79"/>
        <v>3</v>
      </c>
      <c r="AB100" s="47">
        <f t="shared" si="80"/>
        <v>1</v>
      </c>
      <c r="AC100" s="73">
        <f t="shared" si="81"/>
        <v>0</v>
      </c>
      <c r="AD100" s="73">
        <f t="shared" si="82"/>
        <v>0</v>
      </c>
    </row>
    <row r="101" spans="1:30" ht="15">
      <c r="A101" s="88" t="s">
        <v>69</v>
      </c>
      <c r="B101" s="66" t="s">
        <v>96</v>
      </c>
      <c r="C101" s="67">
        <v>32</v>
      </c>
      <c r="D101" s="68">
        <f t="shared" si="72"/>
        <v>0</v>
      </c>
      <c r="E101" s="70"/>
      <c r="F101" s="70"/>
      <c r="G101" s="70"/>
      <c r="H101" s="70"/>
      <c r="I101" s="71">
        <f t="shared" si="73"/>
        <v>0</v>
      </c>
      <c r="J101" s="70"/>
      <c r="K101" s="70"/>
      <c r="L101" s="70"/>
      <c r="M101" s="70"/>
      <c r="N101" s="71">
        <f t="shared" si="74"/>
        <v>0</v>
      </c>
      <c r="O101" s="70"/>
      <c r="P101" s="70"/>
      <c r="Q101" s="70"/>
      <c r="R101" s="70"/>
      <c r="S101" s="71">
        <f t="shared" si="75"/>
        <v>0</v>
      </c>
      <c r="T101" s="70"/>
      <c r="U101" s="70"/>
      <c r="V101" s="70"/>
      <c r="W101" s="70"/>
      <c r="X101" s="71">
        <f t="shared" si="76"/>
        <v>0</v>
      </c>
      <c r="Y101" s="47">
        <f t="shared" si="77"/>
        <v>0</v>
      </c>
      <c r="Z101" s="47">
        <f t="shared" si="78"/>
        <v>0</v>
      </c>
      <c r="AA101" s="47">
        <f t="shared" si="79"/>
        <v>0</v>
      </c>
      <c r="AB101" s="47">
        <f t="shared" si="80"/>
        <v>0</v>
      </c>
      <c r="AC101" s="73">
        <f t="shared" si="81"/>
        <v>0</v>
      </c>
      <c r="AD101" s="73">
        <f t="shared" si="82"/>
        <v>0</v>
      </c>
    </row>
    <row r="102" spans="1:30" ht="15">
      <c r="A102" s="88" t="s">
        <v>70</v>
      </c>
      <c r="B102" s="66" t="s">
        <v>96</v>
      </c>
      <c r="C102" s="67">
        <v>16</v>
      </c>
      <c r="D102" s="68">
        <f t="shared" si="72"/>
        <v>0</v>
      </c>
      <c r="E102" s="70"/>
      <c r="F102" s="70"/>
      <c r="G102" s="70"/>
      <c r="H102" s="70"/>
      <c r="I102" s="71">
        <f t="shared" si="73"/>
        <v>0</v>
      </c>
      <c r="J102" s="70"/>
      <c r="K102" s="70"/>
      <c r="L102" s="70"/>
      <c r="M102" s="70"/>
      <c r="N102" s="71">
        <f t="shared" si="74"/>
        <v>0</v>
      </c>
      <c r="O102" s="70"/>
      <c r="P102" s="70"/>
      <c r="Q102" s="70"/>
      <c r="R102" s="70"/>
      <c r="S102" s="71">
        <f t="shared" si="75"/>
        <v>0</v>
      </c>
      <c r="T102" s="70"/>
      <c r="U102" s="70"/>
      <c r="V102" s="70"/>
      <c r="W102" s="70"/>
      <c r="X102" s="71">
        <f t="shared" si="76"/>
        <v>0</v>
      </c>
      <c r="Y102" s="47">
        <f t="shared" si="77"/>
        <v>0</v>
      </c>
      <c r="Z102" s="47">
        <f t="shared" si="78"/>
        <v>0</v>
      </c>
      <c r="AA102" s="47">
        <f t="shared" si="79"/>
        <v>0</v>
      </c>
      <c r="AB102" s="47">
        <f t="shared" si="80"/>
        <v>0</v>
      </c>
      <c r="AC102" s="73">
        <f t="shared" si="81"/>
        <v>0</v>
      </c>
      <c r="AD102" s="73">
        <f t="shared" si="82"/>
        <v>0</v>
      </c>
    </row>
    <row r="103" spans="1:30" ht="15">
      <c r="A103" s="88" t="s">
        <v>71</v>
      </c>
      <c r="B103" s="66" t="s">
        <v>96</v>
      </c>
      <c r="C103" s="67">
        <v>16</v>
      </c>
      <c r="D103" s="68">
        <f t="shared" si="72"/>
        <v>0</v>
      </c>
      <c r="E103" s="70"/>
      <c r="F103" s="70"/>
      <c r="G103" s="70"/>
      <c r="H103" s="70"/>
      <c r="I103" s="71">
        <f t="shared" si="73"/>
        <v>0</v>
      </c>
      <c r="J103" s="70"/>
      <c r="K103" s="70"/>
      <c r="L103" s="70"/>
      <c r="M103" s="70"/>
      <c r="N103" s="71">
        <f t="shared" si="74"/>
        <v>0</v>
      </c>
      <c r="O103" s="70"/>
      <c r="P103" s="70"/>
      <c r="Q103" s="70"/>
      <c r="R103" s="70"/>
      <c r="S103" s="71">
        <f t="shared" si="75"/>
        <v>0</v>
      </c>
      <c r="T103" s="70"/>
      <c r="U103" s="70"/>
      <c r="V103" s="70"/>
      <c r="W103" s="70"/>
      <c r="X103" s="71">
        <f t="shared" si="76"/>
        <v>0</v>
      </c>
      <c r="Y103" s="47">
        <f t="shared" si="77"/>
        <v>0</v>
      </c>
      <c r="Z103" s="47">
        <f t="shared" si="78"/>
        <v>0</v>
      </c>
      <c r="AA103" s="47">
        <f t="shared" si="79"/>
        <v>0</v>
      </c>
      <c r="AB103" s="47">
        <f t="shared" si="80"/>
        <v>0</v>
      </c>
      <c r="AC103" s="73">
        <f t="shared" si="81"/>
        <v>0</v>
      </c>
      <c r="AD103" s="73">
        <f t="shared" si="82"/>
        <v>0</v>
      </c>
    </row>
    <row r="104" spans="1:30" ht="15">
      <c r="A104" s="88" t="s">
        <v>83</v>
      </c>
      <c r="B104" s="66" t="s">
        <v>96</v>
      </c>
      <c r="C104" s="67">
        <v>16</v>
      </c>
      <c r="D104" s="68">
        <f t="shared" si="72"/>
        <v>0</v>
      </c>
      <c r="E104" s="70"/>
      <c r="F104" s="70"/>
      <c r="G104" s="70"/>
      <c r="H104" s="70"/>
      <c r="I104" s="71">
        <f t="shared" si="73"/>
        <v>0</v>
      </c>
      <c r="J104" s="70"/>
      <c r="K104" s="70"/>
      <c r="L104" s="70"/>
      <c r="M104" s="70"/>
      <c r="N104" s="71">
        <f t="shared" si="74"/>
        <v>0</v>
      </c>
      <c r="O104" s="70"/>
      <c r="P104" s="70"/>
      <c r="Q104" s="70"/>
      <c r="R104" s="70"/>
      <c r="S104" s="71">
        <f t="shared" si="75"/>
        <v>0</v>
      </c>
      <c r="T104" s="70"/>
      <c r="U104" s="70"/>
      <c r="V104" s="70"/>
      <c r="W104" s="70"/>
      <c r="X104" s="71">
        <f t="shared" si="76"/>
        <v>0</v>
      </c>
      <c r="Y104" s="47">
        <f t="shared" si="77"/>
        <v>0</v>
      </c>
      <c r="Z104" s="47">
        <f t="shared" si="78"/>
        <v>0</v>
      </c>
      <c r="AA104" s="47">
        <f t="shared" si="79"/>
        <v>0</v>
      </c>
      <c r="AB104" s="47">
        <f t="shared" si="80"/>
        <v>0</v>
      </c>
      <c r="AC104" s="73">
        <f t="shared" si="81"/>
        <v>0</v>
      </c>
      <c r="AD104" s="73">
        <f t="shared" si="82"/>
        <v>0</v>
      </c>
    </row>
    <row r="105" spans="1:30" ht="15">
      <c r="A105" s="88" t="s">
        <v>73</v>
      </c>
      <c r="B105" s="66" t="s">
        <v>96</v>
      </c>
      <c r="C105" s="67">
        <v>16</v>
      </c>
      <c r="D105" s="68">
        <f t="shared" si="72"/>
        <v>0</v>
      </c>
      <c r="E105" s="70"/>
      <c r="F105" s="70"/>
      <c r="G105" s="70"/>
      <c r="H105" s="70"/>
      <c r="I105" s="71">
        <f t="shared" si="73"/>
        <v>0</v>
      </c>
      <c r="J105" s="70"/>
      <c r="K105" s="70"/>
      <c r="L105" s="70"/>
      <c r="M105" s="70"/>
      <c r="N105" s="71">
        <f t="shared" si="74"/>
        <v>0</v>
      </c>
      <c r="O105" s="70"/>
      <c r="P105" s="70"/>
      <c r="Q105" s="70"/>
      <c r="R105" s="70"/>
      <c r="S105" s="71">
        <f t="shared" si="75"/>
        <v>0</v>
      </c>
      <c r="T105" s="70"/>
      <c r="U105" s="70"/>
      <c r="V105" s="70"/>
      <c r="W105" s="70"/>
      <c r="X105" s="71">
        <f t="shared" si="76"/>
        <v>0</v>
      </c>
      <c r="Y105" s="47">
        <f t="shared" si="77"/>
        <v>0</v>
      </c>
      <c r="Z105" s="47">
        <f t="shared" si="78"/>
        <v>0</v>
      </c>
      <c r="AA105" s="47">
        <f t="shared" si="79"/>
        <v>0</v>
      </c>
      <c r="AB105" s="47">
        <f t="shared" si="80"/>
        <v>0</v>
      </c>
      <c r="AC105" s="73">
        <f t="shared" si="81"/>
        <v>0</v>
      </c>
      <c r="AD105" s="73">
        <f t="shared" si="82"/>
        <v>0</v>
      </c>
    </row>
    <row r="106" spans="1:30" ht="15">
      <c r="A106" s="88" t="s">
        <v>84</v>
      </c>
      <c r="B106" s="66" t="s">
        <v>96</v>
      </c>
      <c r="C106" s="67">
        <v>32</v>
      </c>
      <c r="D106" s="68">
        <f t="shared" si="72"/>
        <v>6.25E-2</v>
      </c>
      <c r="E106" s="70"/>
      <c r="F106" s="70"/>
      <c r="G106" s="70"/>
      <c r="H106" s="70"/>
      <c r="I106" s="71">
        <f t="shared" si="73"/>
        <v>0</v>
      </c>
      <c r="J106" s="70"/>
      <c r="K106" s="70"/>
      <c r="L106" s="70"/>
      <c r="M106" s="70" t="s">
        <v>20</v>
      </c>
      <c r="N106" s="71">
        <f t="shared" si="74"/>
        <v>1</v>
      </c>
      <c r="O106" s="70"/>
      <c r="P106" s="70"/>
      <c r="Q106" s="70"/>
      <c r="R106" s="70"/>
      <c r="S106" s="71">
        <f t="shared" si="75"/>
        <v>0</v>
      </c>
      <c r="T106" s="70"/>
      <c r="U106" s="70"/>
      <c r="V106" s="70"/>
      <c r="W106" s="70" t="s">
        <v>20</v>
      </c>
      <c r="X106" s="71">
        <f t="shared" si="76"/>
        <v>1</v>
      </c>
      <c r="Y106" s="47">
        <f t="shared" si="77"/>
        <v>0</v>
      </c>
      <c r="Z106" s="47">
        <f t="shared" si="78"/>
        <v>0</v>
      </c>
      <c r="AA106" s="47">
        <f t="shared" si="79"/>
        <v>0</v>
      </c>
      <c r="AB106" s="47">
        <f t="shared" si="80"/>
        <v>2</v>
      </c>
      <c r="AC106" s="73">
        <f t="shared" si="81"/>
        <v>0</v>
      </c>
      <c r="AD106" s="73">
        <f t="shared" si="82"/>
        <v>0</v>
      </c>
    </row>
    <row r="107" spans="1:30" ht="15">
      <c r="A107" s="74"/>
      <c r="B107" s="65"/>
      <c r="C107" s="89"/>
      <c r="D107" s="90" t="e">
        <f t="shared" si="72"/>
        <v>#DIV/0!</v>
      </c>
      <c r="E107" s="70"/>
      <c r="F107" s="70"/>
      <c r="G107" s="70"/>
      <c r="H107" s="70"/>
      <c r="I107" s="71">
        <f t="shared" si="73"/>
        <v>0</v>
      </c>
      <c r="J107" s="70"/>
      <c r="K107" s="70"/>
      <c r="L107" s="70"/>
      <c r="M107" s="70"/>
      <c r="N107" s="71">
        <f t="shared" si="74"/>
        <v>0</v>
      </c>
      <c r="O107" s="70"/>
      <c r="P107" s="70"/>
      <c r="Q107" s="70"/>
      <c r="R107" s="70"/>
      <c r="S107" s="71">
        <f t="shared" si="75"/>
        <v>0</v>
      </c>
      <c r="T107" s="70"/>
      <c r="U107" s="70"/>
      <c r="V107" s="70"/>
      <c r="W107" s="70"/>
      <c r="X107" s="71">
        <f t="shared" si="76"/>
        <v>0</v>
      </c>
      <c r="Y107" s="47">
        <f t="shared" si="77"/>
        <v>0</v>
      </c>
      <c r="Z107" s="47">
        <f t="shared" si="78"/>
        <v>0</v>
      </c>
      <c r="AA107" s="47">
        <f t="shared" si="79"/>
        <v>0</v>
      </c>
      <c r="AB107" s="47">
        <f t="shared" si="80"/>
        <v>0</v>
      </c>
      <c r="AC107" s="73">
        <f t="shared" si="81"/>
        <v>0</v>
      </c>
      <c r="AD107" s="73">
        <f t="shared" si="82"/>
        <v>0</v>
      </c>
    </row>
    <row r="108" spans="1:30" ht="15">
      <c r="A108" s="75"/>
      <c r="B108" s="65"/>
      <c r="C108" s="89"/>
      <c r="D108" s="90" t="e">
        <f t="shared" si="72"/>
        <v>#DIV/0!</v>
      </c>
      <c r="E108" s="70"/>
      <c r="F108" s="70"/>
      <c r="G108" s="70"/>
      <c r="H108" s="70"/>
      <c r="I108" s="71">
        <f t="shared" si="73"/>
        <v>0</v>
      </c>
      <c r="J108" s="70"/>
      <c r="K108" s="70"/>
      <c r="L108" s="70"/>
      <c r="M108" s="70"/>
      <c r="N108" s="71">
        <f t="shared" si="74"/>
        <v>0</v>
      </c>
      <c r="O108" s="70"/>
      <c r="P108" s="70"/>
      <c r="Q108" s="70"/>
      <c r="R108" s="70"/>
      <c r="S108" s="71">
        <f t="shared" si="75"/>
        <v>0</v>
      </c>
      <c r="T108" s="70"/>
      <c r="U108" s="70"/>
      <c r="V108" s="70"/>
      <c r="W108" s="70"/>
      <c r="X108" s="71">
        <f t="shared" si="76"/>
        <v>0</v>
      </c>
      <c r="Y108" s="47">
        <f t="shared" si="77"/>
        <v>0</v>
      </c>
      <c r="Z108" s="47">
        <f t="shared" si="78"/>
        <v>0</v>
      </c>
      <c r="AA108" s="47">
        <f t="shared" si="79"/>
        <v>0</v>
      </c>
      <c r="AB108" s="47">
        <f t="shared" si="80"/>
        <v>0</v>
      </c>
      <c r="AC108" s="73">
        <f t="shared" si="81"/>
        <v>0</v>
      </c>
      <c r="AD108" s="73">
        <f t="shared" si="82"/>
        <v>0</v>
      </c>
    </row>
    <row r="109" spans="1:30" ht="15">
      <c r="A109" s="77"/>
      <c r="B109" s="78"/>
      <c r="C109" s="67"/>
      <c r="D109" s="68" t="e">
        <f t="shared" si="72"/>
        <v>#DIV/0!</v>
      </c>
      <c r="E109" s="70"/>
      <c r="F109" s="70"/>
      <c r="G109" s="70"/>
      <c r="H109" s="70"/>
      <c r="I109" s="71">
        <f t="shared" si="73"/>
        <v>0</v>
      </c>
      <c r="J109" s="70"/>
      <c r="K109" s="70"/>
      <c r="L109" s="70"/>
      <c r="M109" s="70"/>
      <c r="N109" s="71">
        <f t="shared" si="74"/>
        <v>0</v>
      </c>
      <c r="O109" s="70"/>
      <c r="P109" s="70"/>
      <c r="Q109" s="70"/>
      <c r="R109" s="70"/>
      <c r="S109" s="71">
        <f t="shared" si="75"/>
        <v>0</v>
      </c>
      <c r="T109" s="70"/>
      <c r="U109" s="70"/>
      <c r="V109" s="70"/>
      <c r="W109" s="70"/>
      <c r="X109" s="71">
        <f t="shared" si="76"/>
        <v>0</v>
      </c>
      <c r="Y109" s="47">
        <f t="shared" si="77"/>
        <v>0</v>
      </c>
      <c r="Z109" s="47">
        <f t="shared" si="78"/>
        <v>0</v>
      </c>
      <c r="AA109" s="47">
        <f t="shared" si="79"/>
        <v>0</v>
      </c>
      <c r="AB109" s="47">
        <f t="shared" si="80"/>
        <v>0</v>
      </c>
      <c r="AC109" s="73">
        <f t="shared" si="81"/>
        <v>0</v>
      </c>
      <c r="AD109" s="73">
        <f t="shared" si="82"/>
        <v>0</v>
      </c>
    </row>
  </sheetData>
  <mergeCells count="22">
    <mergeCell ref="A66:B66"/>
    <mergeCell ref="A81:B81"/>
    <mergeCell ref="A96:B96"/>
    <mergeCell ref="E6:X6"/>
    <mergeCell ref="E21:X21"/>
    <mergeCell ref="E36:X36"/>
    <mergeCell ref="E51:X51"/>
    <mergeCell ref="E66:X66"/>
    <mergeCell ref="E81:X81"/>
    <mergeCell ref="E96:X96"/>
    <mergeCell ref="A6:B6"/>
    <mergeCell ref="A21:B21"/>
    <mergeCell ref="A36:B36"/>
    <mergeCell ref="A51:B51"/>
    <mergeCell ref="W1:AD2"/>
    <mergeCell ref="A3:D3"/>
    <mergeCell ref="E3:I3"/>
    <mergeCell ref="J3:N3"/>
    <mergeCell ref="O3:S3"/>
    <mergeCell ref="T3:X3"/>
    <mergeCell ref="Y3:AD3"/>
    <mergeCell ref="A1:B1"/>
  </mergeCells>
  <conditionalFormatting sqref="D7:D19 D22:D34 D37:D49 D52:D65 D67:D79 D82:D94 D97:D109">
    <cfRule type="cellIs" dxfId="9" priority="1" operator="greaterThan">
      <formula>"10%"</formula>
    </cfRule>
  </conditionalFormatting>
  <dataValidations count="1">
    <dataValidation type="list" allowBlank="1" showErrorMessage="1" sqref="E7:H19 J7:M19 O7:R19 T7:W19 E22:H34 J22:M34 O22:R34 T22:W34 E37:H49 J37:M49 O37:R49 T37:W49 E52:H64 J52:M64 O52:R64 T52:W64 E67:H79 J67:M79 O67:R79 T67:W79 E82:H94 J82:M94 O82:R94 T82:W94 E97:H109 J97:M109 O97:R109 T97:W109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5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97</v>
      </c>
      <c r="B2" s="43">
        <v>6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98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99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80</v>
      </c>
      <c r="D7" s="68">
        <f t="shared" ref="D7:D19" si="0">(I7+N7+S7+X7)/C7</f>
        <v>0.05</v>
      </c>
      <c r="E7" s="69"/>
      <c r="F7" s="70"/>
      <c r="G7" s="70" t="s">
        <v>19</v>
      </c>
      <c r="H7" s="70"/>
      <c r="I7" s="71">
        <f t="shared" ref="I7:I19" si="1">COUNTA(E7:H7)</f>
        <v>1</v>
      </c>
      <c r="J7" s="72"/>
      <c r="K7" s="70"/>
      <c r="L7" s="70" t="s">
        <v>19</v>
      </c>
      <c r="M7" s="70"/>
      <c r="N7" s="71">
        <f t="shared" ref="N7:N19" si="2">COUNTA(J7:M7)</f>
        <v>1</v>
      </c>
      <c r="O7" s="69"/>
      <c r="P7" s="70" t="s">
        <v>20</v>
      </c>
      <c r="Q7" s="70"/>
      <c r="R7" s="70"/>
      <c r="S7" s="71">
        <f t="shared" ref="S7:S19" si="3">COUNTA(O7:R7)</f>
        <v>1</v>
      </c>
      <c r="T7" s="72"/>
      <c r="U7" s="70"/>
      <c r="V7" s="70" t="s">
        <v>19</v>
      </c>
      <c r="W7" s="70"/>
      <c r="X7" s="71">
        <f t="shared" ref="X7:X19" si="4">COUNTA(T7:W7)</f>
        <v>1</v>
      </c>
      <c r="Y7" s="47">
        <f t="shared" ref="Y7:Y19" si="5">COUNTIF(E7:X7,$E$1)</f>
        <v>0</v>
      </c>
      <c r="Z7" s="47">
        <f t="shared" ref="Z7:Z19" si="6">COUNTIF(E7:X7,$F$1)</f>
        <v>0</v>
      </c>
      <c r="AA7" s="47">
        <f t="shared" ref="AA7:AA19" si="7">COUNTIF(E7:X7,$G$1)</f>
        <v>3</v>
      </c>
      <c r="AB7" s="47">
        <f t="shared" ref="AB7:AB19" si="8">COUNTIF(E7:X7,$H$1)</f>
        <v>1</v>
      </c>
      <c r="AC7" s="73">
        <f t="shared" ref="AC7:AC19" si="9">COUNTIF(E7:X7,$I$1)</f>
        <v>0</v>
      </c>
      <c r="AD7" s="73">
        <f t="shared" ref="AD7:AD19" si="10">COUNTIF(E7:X7,$J$1)</f>
        <v>0</v>
      </c>
    </row>
    <row r="8" spans="1:30" ht="15">
      <c r="A8" s="88" t="s">
        <v>66</v>
      </c>
      <c r="B8" s="66"/>
      <c r="C8" s="67">
        <v>16</v>
      </c>
      <c r="D8" s="68">
        <f t="shared" si="0"/>
        <v>0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4</v>
      </c>
      <c r="AD8" s="73">
        <f t="shared" si="10"/>
        <v>4</v>
      </c>
    </row>
    <row r="9" spans="1:30" ht="15">
      <c r="A9" s="88" t="s">
        <v>67</v>
      </c>
      <c r="B9" s="66"/>
      <c r="C9" s="67">
        <v>63</v>
      </c>
      <c r="D9" s="68">
        <f t="shared" si="0"/>
        <v>4.7619047619047616E-2</v>
      </c>
      <c r="E9" s="70"/>
      <c r="F9" s="70"/>
      <c r="G9" s="70" t="s">
        <v>20</v>
      </c>
      <c r="H9" s="70"/>
      <c r="I9" s="71">
        <f t="shared" si="1"/>
        <v>1</v>
      </c>
      <c r="J9" s="70"/>
      <c r="K9" s="70"/>
      <c r="L9" s="70" t="s">
        <v>20</v>
      </c>
      <c r="M9" s="70"/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/>
      <c r="V9" s="70" t="s">
        <v>20</v>
      </c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3</v>
      </c>
      <c r="AC9" s="73">
        <f t="shared" si="9"/>
        <v>1</v>
      </c>
      <c r="AD9" s="73">
        <f t="shared" si="10"/>
        <v>1</v>
      </c>
    </row>
    <row r="10" spans="1:30" ht="15">
      <c r="A10" s="88" t="s">
        <v>68</v>
      </c>
      <c r="B10" s="66"/>
      <c r="C10" s="67">
        <v>63</v>
      </c>
      <c r="D10" s="68">
        <f t="shared" si="0"/>
        <v>7.9365079365079361E-2</v>
      </c>
      <c r="E10" s="70"/>
      <c r="F10" s="70"/>
      <c r="G10" s="70" t="s">
        <v>19</v>
      </c>
      <c r="H10" s="70"/>
      <c r="I10" s="71">
        <f t="shared" si="1"/>
        <v>1</v>
      </c>
      <c r="J10" s="70"/>
      <c r="K10" s="70"/>
      <c r="L10" s="70" t="s">
        <v>19</v>
      </c>
      <c r="M10" s="70" t="s">
        <v>20</v>
      </c>
      <c r="N10" s="71">
        <f t="shared" si="2"/>
        <v>2</v>
      </c>
      <c r="O10" s="70"/>
      <c r="P10" s="70"/>
      <c r="Q10" s="70"/>
      <c r="R10" s="70"/>
      <c r="S10" s="71">
        <f t="shared" si="3"/>
        <v>0</v>
      </c>
      <c r="T10" s="70"/>
      <c r="U10" s="70"/>
      <c r="V10" s="70" t="s">
        <v>19</v>
      </c>
      <c r="W10" s="70" t="s">
        <v>20</v>
      </c>
      <c r="X10" s="71">
        <f t="shared" si="4"/>
        <v>2</v>
      </c>
      <c r="Y10" s="47">
        <f t="shared" si="5"/>
        <v>0</v>
      </c>
      <c r="Z10" s="47">
        <f t="shared" si="6"/>
        <v>0</v>
      </c>
      <c r="AA10" s="47">
        <f t="shared" si="7"/>
        <v>3</v>
      </c>
      <c r="AB10" s="47">
        <f t="shared" si="8"/>
        <v>2</v>
      </c>
      <c r="AC10" s="73">
        <f t="shared" si="9"/>
        <v>1</v>
      </c>
      <c r="AD10" s="73">
        <f t="shared" si="10"/>
        <v>1</v>
      </c>
    </row>
    <row r="11" spans="1:30" ht="15">
      <c r="A11" s="88" t="s">
        <v>69</v>
      </c>
      <c r="B11" s="66"/>
      <c r="C11" s="67">
        <v>33</v>
      </c>
      <c r="D11" s="68">
        <f t="shared" si="0"/>
        <v>0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/>
      <c r="W11" s="70"/>
      <c r="X11" s="71">
        <f t="shared" si="4"/>
        <v>0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0</v>
      </c>
      <c r="AC11" s="73">
        <f t="shared" si="9"/>
        <v>4</v>
      </c>
      <c r="AD11" s="73">
        <f t="shared" si="10"/>
        <v>4</v>
      </c>
    </row>
    <row r="12" spans="1:30" ht="15">
      <c r="A12" s="88" t="s">
        <v>70</v>
      </c>
      <c r="B12" s="66"/>
      <c r="C12" s="67">
        <v>16</v>
      </c>
      <c r="D12" s="68">
        <f t="shared" si="0"/>
        <v>0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0</v>
      </c>
      <c r="AC12" s="73">
        <f t="shared" si="9"/>
        <v>4</v>
      </c>
      <c r="AD12" s="73">
        <f t="shared" si="10"/>
        <v>4</v>
      </c>
    </row>
    <row r="13" spans="1:30" ht="15">
      <c r="A13" s="88" t="s">
        <v>71</v>
      </c>
      <c r="B13" s="66"/>
      <c r="C13" s="67">
        <v>16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4</v>
      </c>
      <c r="AD13" s="73">
        <f t="shared" si="10"/>
        <v>4</v>
      </c>
    </row>
    <row r="14" spans="1:30" ht="15">
      <c r="A14" s="88" t="s">
        <v>72</v>
      </c>
      <c r="B14" s="66"/>
      <c r="C14" s="67">
        <v>17</v>
      </c>
      <c r="D14" s="68">
        <f t="shared" si="0"/>
        <v>0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0</v>
      </c>
      <c r="AC14" s="73">
        <f t="shared" si="9"/>
        <v>4</v>
      </c>
      <c r="AD14" s="73">
        <f t="shared" si="10"/>
        <v>4</v>
      </c>
    </row>
    <row r="15" spans="1:30" ht="15">
      <c r="A15" s="88" t="s">
        <v>73</v>
      </c>
      <c r="B15" s="66"/>
      <c r="C15" s="67">
        <v>15</v>
      </c>
      <c r="D15" s="68">
        <f t="shared" si="0"/>
        <v>0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/>
      <c r="W15" s="70"/>
      <c r="X15" s="71">
        <f t="shared" si="4"/>
        <v>0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0</v>
      </c>
      <c r="AC15" s="73">
        <f t="shared" si="9"/>
        <v>4</v>
      </c>
      <c r="AD15" s="73">
        <f t="shared" si="10"/>
        <v>4</v>
      </c>
    </row>
    <row r="16" spans="1:30" ht="15">
      <c r="A16" s="88" t="s">
        <v>100</v>
      </c>
      <c r="B16" s="66"/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 t="s">
        <v>20</v>
      </c>
      <c r="L16" s="70"/>
      <c r="M16" s="70"/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 t="s">
        <v>20</v>
      </c>
      <c r="V16" s="70"/>
      <c r="W16" s="70"/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2</v>
      </c>
      <c r="AD16" s="73">
        <f t="shared" si="10"/>
        <v>2</v>
      </c>
    </row>
    <row r="17" spans="1:30" ht="15">
      <c r="A17" s="65"/>
      <c r="B17" s="65"/>
      <c r="C17" s="67"/>
      <c r="D17" s="68" t="e">
        <f t="shared" si="0"/>
        <v>#DIV/0!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4</v>
      </c>
      <c r="AD17" s="73">
        <f t="shared" si="10"/>
        <v>4</v>
      </c>
    </row>
    <row r="18" spans="1:30" ht="15">
      <c r="A18" s="74"/>
      <c r="B18" s="65"/>
      <c r="C18" s="67"/>
      <c r="D18" s="68" t="e">
        <f t="shared" si="0"/>
        <v>#DIV/0!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4</v>
      </c>
      <c r="AD18" s="73">
        <f t="shared" si="10"/>
        <v>4</v>
      </c>
    </row>
    <row r="19" spans="1:30" ht="15">
      <c r="A19" s="75"/>
      <c r="B19" s="65"/>
      <c r="C19" s="67"/>
      <c r="D19" s="68" t="e">
        <f t="shared" si="0"/>
        <v>#DIV/0!</v>
      </c>
      <c r="E19" s="70"/>
      <c r="F19" s="70"/>
      <c r="G19" s="70"/>
      <c r="H19" s="70"/>
      <c r="I19" s="71">
        <f t="shared" si="1"/>
        <v>0</v>
      </c>
      <c r="J19" s="70"/>
      <c r="K19" s="70"/>
      <c r="L19" s="70"/>
      <c r="M19" s="70"/>
      <c r="N19" s="71">
        <f t="shared" si="2"/>
        <v>0</v>
      </c>
      <c r="O19" s="70"/>
      <c r="P19" s="70"/>
      <c r="Q19" s="70"/>
      <c r="R19" s="70"/>
      <c r="S19" s="71">
        <f t="shared" si="3"/>
        <v>0</v>
      </c>
      <c r="T19" s="70"/>
      <c r="U19" s="70"/>
      <c r="V19" s="70"/>
      <c r="W19" s="70"/>
      <c r="X19" s="71">
        <f t="shared" si="4"/>
        <v>0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B19" s="47">
        <f t="shared" si="8"/>
        <v>0</v>
      </c>
      <c r="AC19" s="73">
        <f t="shared" si="9"/>
        <v>4</v>
      </c>
      <c r="AD19" s="73">
        <f t="shared" si="10"/>
        <v>4</v>
      </c>
    </row>
    <row r="20" spans="1:30">
      <c r="A20" s="79"/>
      <c r="B20" s="80"/>
      <c r="C20" s="81"/>
      <c r="D20" s="82"/>
      <c r="E20" s="83"/>
      <c r="F20" s="83"/>
      <c r="G20" s="83"/>
      <c r="H20" s="83"/>
      <c r="I20" s="84">
        <f>SUM(I7:I19)</f>
        <v>3</v>
      </c>
      <c r="J20" s="83"/>
      <c r="K20" s="83"/>
      <c r="L20" s="83"/>
      <c r="M20" s="83"/>
      <c r="N20" s="84">
        <f>SUM(N7:N19)</f>
        <v>5</v>
      </c>
      <c r="O20" s="83"/>
      <c r="P20" s="83"/>
      <c r="Q20" s="83"/>
      <c r="R20" s="83"/>
      <c r="S20" s="84">
        <f>SUM(S7:S19)</f>
        <v>1</v>
      </c>
      <c r="T20" s="83"/>
      <c r="U20" s="83"/>
      <c r="V20" s="83"/>
      <c r="W20" s="83"/>
      <c r="X20" s="84">
        <f t="shared" ref="X20:AD20" si="11">SUM(X7:X19)</f>
        <v>5</v>
      </c>
      <c r="Y20" s="85">
        <f t="shared" si="11"/>
        <v>0</v>
      </c>
      <c r="Z20" s="85">
        <f t="shared" si="11"/>
        <v>0</v>
      </c>
      <c r="AA20" s="85">
        <f t="shared" si="11"/>
        <v>6</v>
      </c>
      <c r="AB20" s="85">
        <f t="shared" si="11"/>
        <v>8</v>
      </c>
      <c r="AC20" s="85">
        <f t="shared" si="11"/>
        <v>40</v>
      </c>
      <c r="AD20" s="85">
        <f t="shared" si="11"/>
        <v>40</v>
      </c>
    </row>
    <row r="21" spans="1:30">
      <c r="A21" s="128" t="s">
        <v>101</v>
      </c>
      <c r="B21" s="111"/>
      <c r="C21" s="61"/>
      <c r="D21" s="62"/>
      <c r="E21" s="129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40"/>
      <c r="Z21" s="40"/>
      <c r="AA21" s="40"/>
      <c r="AB21" s="40"/>
      <c r="AC21" s="63"/>
      <c r="AD21" s="64"/>
    </row>
    <row r="22" spans="1:30" ht="15">
      <c r="A22" s="88" t="s">
        <v>65</v>
      </c>
      <c r="B22" s="66"/>
      <c r="C22" s="67">
        <v>80</v>
      </c>
      <c r="D22" s="68">
        <f t="shared" ref="D22:D34" si="12">(I22+N22+S22+X22)/C22</f>
        <v>0.05</v>
      </c>
      <c r="E22" s="69"/>
      <c r="F22" s="70"/>
      <c r="G22" s="70" t="s">
        <v>19</v>
      </c>
      <c r="H22" s="70"/>
      <c r="I22" s="71">
        <f t="shared" ref="I22:I34" si="13">COUNTA(E22:H22)</f>
        <v>1</v>
      </c>
      <c r="J22" s="72"/>
      <c r="K22" s="70"/>
      <c r="L22" s="70" t="s">
        <v>19</v>
      </c>
      <c r="M22" s="70"/>
      <c r="N22" s="71">
        <f t="shared" ref="N22:N34" si="14">COUNTA(J22:M22)</f>
        <v>1</v>
      </c>
      <c r="O22" s="72"/>
      <c r="P22" s="70" t="s">
        <v>20</v>
      </c>
      <c r="Q22" s="70"/>
      <c r="R22" s="70"/>
      <c r="S22" s="71">
        <f t="shared" ref="S22:S34" si="15">COUNTA(O22:R22)</f>
        <v>1</v>
      </c>
      <c r="T22" s="72"/>
      <c r="U22" s="70"/>
      <c r="V22" s="70" t="s">
        <v>19</v>
      </c>
      <c r="W22" s="70"/>
      <c r="X22" s="71">
        <f t="shared" ref="X22:X34" si="16">COUNTA(T22:W22)</f>
        <v>1</v>
      </c>
      <c r="Y22" s="47">
        <f t="shared" ref="Y22:Y34" si="17">COUNTIF(E22:X22,$E$1)</f>
        <v>0</v>
      </c>
      <c r="Z22" s="47">
        <f t="shared" ref="Z22:Z34" si="18">COUNTIF(E22:X22,$F$1)</f>
        <v>0</v>
      </c>
      <c r="AA22" s="47">
        <f t="shared" ref="AA22:AA34" si="19">COUNTIF(E22:X22,$G$1)</f>
        <v>3</v>
      </c>
      <c r="AB22" s="47">
        <f t="shared" ref="AB22:AB34" si="20">COUNTIF(E22:X22,$H$1)</f>
        <v>1</v>
      </c>
      <c r="AC22" s="73">
        <f t="shared" ref="AC22:AC34" si="21">COUNTIF(E22:X22,$I$1)</f>
        <v>0</v>
      </c>
      <c r="AD22" s="73">
        <f t="shared" ref="AD22:AD34" si="22">COUNTIF(E22:X22,$J$1)</f>
        <v>0</v>
      </c>
    </row>
    <row r="23" spans="1:30" ht="15">
      <c r="A23" s="88" t="s">
        <v>66</v>
      </c>
      <c r="B23" s="66"/>
      <c r="C23" s="67">
        <v>16</v>
      </c>
      <c r="D23" s="68">
        <f t="shared" si="12"/>
        <v>0</v>
      </c>
      <c r="E23" s="70"/>
      <c r="F23" s="70"/>
      <c r="G23" s="70"/>
      <c r="H23" s="70"/>
      <c r="I23" s="71">
        <f t="shared" si="13"/>
        <v>0</v>
      </c>
      <c r="J23" s="70"/>
      <c r="K23" s="70"/>
      <c r="L23" s="70"/>
      <c r="M23" s="70"/>
      <c r="N23" s="71">
        <f t="shared" si="14"/>
        <v>0</v>
      </c>
      <c r="O23" s="70"/>
      <c r="P23" s="70"/>
      <c r="Q23" s="70"/>
      <c r="R23" s="70"/>
      <c r="S23" s="71">
        <f t="shared" si="15"/>
        <v>0</v>
      </c>
      <c r="T23" s="70"/>
      <c r="U23" s="70"/>
      <c r="V23" s="70"/>
      <c r="W23" s="70"/>
      <c r="X23" s="71">
        <f t="shared" si="16"/>
        <v>0</v>
      </c>
      <c r="Y23" s="47">
        <f t="shared" si="17"/>
        <v>0</v>
      </c>
      <c r="Z23" s="47">
        <f t="shared" si="18"/>
        <v>0</v>
      </c>
      <c r="AA23" s="47">
        <f t="shared" si="19"/>
        <v>0</v>
      </c>
      <c r="AB23" s="47">
        <f t="shared" si="20"/>
        <v>0</v>
      </c>
      <c r="AC23" s="73">
        <f t="shared" si="21"/>
        <v>4</v>
      </c>
      <c r="AD23" s="73">
        <f t="shared" si="22"/>
        <v>4</v>
      </c>
    </row>
    <row r="24" spans="1:30" ht="15">
      <c r="A24" s="88" t="s">
        <v>67</v>
      </c>
      <c r="B24" s="66"/>
      <c r="C24" s="67">
        <v>63</v>
      </c>
      <c r="D24" s="68">
        <f t="shared" si="12"/>
        <v>4.7619047619047616E-2</v>
      </c>
      <c r="E24" s="70"/>
      <c r="F24" s="70"/>
      <c r="G24" s="70" t="s">
        <v>20</v>
      </c>
      <c r="H24" s="70"/>
      <c r="I24" s="71">
        <f t="shared" si="13"/>
        <v>1</v>
      </c>
      <c r="J24" s="70"/>
      <c r="K24" s="70"/>
      <c r="L24" s="70" t="s">
        <v>20</v>
      </c>
      <c r="M24" s="70"/>
      <c r="N24" s="71">
        <f t="shared" si="14"/>
        <v>1</v>
      </c>
      <c r="O24" s="70"/>
      <c r="P24" s="70"/>
      <c r="Q24" s="70"/>
      <c r="R24" s="70"/>
      <c r="S24" s="71">
        <f t="shared" si="15"/>
        <v>0</v>
      </c>
      <c r="T24" s="70"/>
      <c r="U24" s="70"/>
      <c r="V24" s="70" t="s">
        <v>20</v>
      </c>
      <c r="W24" s="70"/>
      <c r="X24" s="71">
        <f t="shared" si="16"/>
        <v>1</v>
      </c>
      <c r="Y24" s="47">
        <f t="shared" si="17"/>
        <v>0</v>
      </c>
      <c r="Z24" s="47">
        <f t="shared" si="18"/>
        <v>0</v>
      </c>
      <c r="AA24" s="47">
        <f t="shared" si="19"/>
        <v>0</v>
      </c>
      <c r="AB24" s="47">
        <f t="shared" si="20"/>
        <v>3</v>
      </c>
      <c r="AC24" s="73">
        <f t="shared" si="21"/>
        <v>1</v>
      </c>
      <c r="AD24" s="73">
        <f t="shared" si="22"/>
        <v>1</v>
      </c>
    </row>
    <row r="25" spans="1:30" ht="15">
      <c r="A25" s="88" t="s">
        <v>68</v>
      </c>
      <c r="B25" s="66"/>
      <c r="C25" s="67">
        <v>63</v>
      </c>
      <c r="D25" s="68">
        <f t="shared" si="12"/>
        <v>7.9365079365079361E-2</v>
      </c>
      <c r="E25" s="70"/>
      <c r="F25" s="70"/>
      <c r="G25" s="70" t="s">
        <v>19</v>
      </c>
      <c r="H25" s="70"/>
      <c r="I25" s="71">
        <f t="shared" si="13"/>
        <v>1</v>
      </c>
      <c r="J25" s="70"/>
      <c r="K25" s="70"/>
      <c r="L25" s="70" t="s">
        <v>19</v>
      </c>
      <c r="M25" s="70" t="s">
        <v>20</v>
      </c>
      <c r="N25" s="71">
        <f t="shared" si="14"/>
        <v>2</v>
      </c>
      <c r="O25" s="70"/>
      <c r="P25" s="70"/>
      <c r="Q25" s="70"/>
      <c r="R25" s="70"/>
      <c r="S25" s="71">
        <f t="shared" si="15"/>
        <v>0</v>
      </c>
      <c r="T25" s="70"/>
      <c r="U25" s="70"/>
      <c r="V25" s="70" t="s">
        <v>19</v>
      </c>
      <c r="W25" s="70" t="s">
        <v>20</v>
      </c>
      <c r="X25" s="71">
        <f t="shared" si="16"/>
        <v>2</v>
      </c>
      <c r="Y25" s="47">
        <f t="shared" si="17"/>
        <v>0</v>
      </c>
      <c r="Z25" s="47">
        <f t="shared" si="18"/>
        <v>0</v>
      </c>
      <c r="AA25" s="47">
        <f t="shared" si="19"/>
        <v>3</v>
      </c>
      <c r="AB25" s="47">
        <f t="shared" si="20"/>
        <v>2</v>
      </c>
      <c r="AC25" s="73">
        <f t="shared" si="21"/>
        <v>1</v>
      </c>
      <c r="AD25" s="73">
        <f t="shared" si="22"/>
        <v>1</v>
      </c>
    </row>
    <row r="26" spans="1:30" ht="15">
      <c r="A26" s="88" t="s">
        <v>69</v>
      </c>
      <c r="B26" s="66"/>
      <c r="C26" s="67">
        <v>33</v>
      </c>
      <c r="D26" s="68">
        <f t="shared" si="12"/>
        <v>0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/>
      <c r="N26" s="71">
        <f t="shared" si="14"/>
        <v>0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/>
      <c r="X26" s="71">
        <f t="shared" si="16"/>
        <v>0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0</v>
      </c>
      <c r="AC26" s="73">
        <f t="shared" si="21"/>
        <v>4</v>
      </c>
      <c r="AD26" s="73">
        <f t="shared" si="22"/>
        <v>4</v>
      </c>
    </row>
    <row r="27" spans="1:30" ht="15">
      <c r="A27" s="88" t="s">
        <v>70</v>
      </c>
      <c r="B27" s="66"/>
      <c r="C27" s="67">
        <v>16</v>
      </c>
      <c r="D27" s="68">
        <f t="shared" si="12"/>
        <v>0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/>
      <c r="N27" s="71">
        <f t="shared" si="14"/>
        <v>0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/>
      <c r="W27" s="70"/>
      <c r="X27" s="71">
        <f t="shared" si="16"/>
        <v>0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0</v>
      </c>
      <c r="AC27" s="73">
        <f t="shared" si="21"/>
        <v>4</v>
      </c>
      <c r="AD27" s="73">
        <f t="shared" si="22"/>
        <v>4</v>
      </c>
    </row>
    <row r="28" spans="1:30" ht="15">
      <c r="A28" s="88" t="s">
        <v>71</v>
      </c>
      <c r="B28" s="66"/>
      <c r="C28" s="67">
        <v>16</v>
      </c>
      <c r="D28" s="68">
        <f t="shared" si="12"/>
        <v>0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/>
      <c r="P28" s="70"/>
      <c r="Q28" s="70"/>
      <c r="R28" s="70"/>
      <c r="S28" s="71">
        <f t="shared" si="15"/>
        <v>0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0</v>
      </c>
      <c r="AC28" s="73">
        <f t="shared" si="21"/>
        <v>4</v>
      </c>
      <c r="AD28" s="73">
        <f t="shared" si="22"/>
        <v>4</v>
      </c>
    </row>
    <row r="29" spans="1:30" ht="15">
      <c r="A29" s="88" t="s">
        <v>72</v>
      </c>
      <c r="B29" s="66"/>
      <c r="C29" s="67">
        <v>17</v>
      </c>
      <c r="D29" s="68">
        <f t="shared" si="12"/>
        <v>0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/>
      <c r="S29" s="71">
        <f t="shared" si="15"/>
        <v>0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0</v>
      </c>
      <c r="AC29" s="73">
        <f t="shared" si="21"/>
        <v>4</v>
      </c>
      <c r="AD29" s="73">
        <f t="shared" si="22"/>
        <v>4</v>
      </c>
    </row>
    <row r="30" spans="1:30" ht="15">
      <c r="A30" s="88" t="s">
        <v>73</v>
      </c>
      <c r="B30" s="66"/>
      <c r="C30" s="67">
        <v>15</v>
      </c>
      <c r="D30" s="68">
        <f t="shared" si="12"/>
        <v>0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/>
      <c r="W30" s="70"/>
      <c r="X30" s="71">
        <f t="shared" si="16"/>
        <v>0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0</v>
      </c>
      <c r="AC30" s="73">
        <f t="shared" si="21"/>
        <v>4</v>
      </c>
      <c r="AD30" s="73">
        <f t="shared" si="22"/>
        <v>4</v>
      </c>
    </row>
    <row r="31" spans="1:30" ht="15">
      <c r="A31" s="88" t="s">
        <v>100</v>
      </c>
      <c r="B31" s="66"/>
      <c r="C31" s="67">
        <v>32</v>
      </c>
      <c r="D31" s="68">
        <f t="shared" si="12"/>
        <v>6.25E-2</v>
      </c>
      <c r="E31" s="70"/>
      <c r="F31" s="70"/>
      <c r="G31" s="70"/>
      <c r="H31" s="70"/>
      <c r="I31" s="71">
        <f t="shared" si="13"/>
        <v>0</v>
      </c>
      <c r="J31" s="70"/>
      <c r="K31" s="70" t="s">
        <v>20</v>
      </c>
      <c r="L31" s="70"/>
      <c r="M31" s="70"/>
      <c r="N31" s="71">
        <f t="shared" si="14"/>
        <v>1</v>
      </c>
      <c r="O31" s="70"/>
      <c r="P31" s="70"/>
      <c r="Q31" s="70"/>
      <c r="R31" s="70"/>
      <c r="S31" s="71">
        <f t="shared" si="15"/>
        <v>0</v>
      </c>
      <c r="T31" s="70"/>
      <c r="U31" s="70" t="s">
        <v>20</v>
      </c>
      <c r="V31" s="70"/>
      <c r="W31" s="70"/>
      <c r="X31" s="71">
        <f t="shared" si="16"/>
        <v>1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2</v>
      </c>
      <c r="AC31" s="73">
        <f t="shared" si="21"/>
        <v>2</v>
      </c>
      <c r="AD31" s="73">
        <f t="shared" si="22"/>
        <v>2</v>
      </c>
    </row>
    <row r="32" spans="1:30" ht="15">
      <c r="A32" s="65"/>
      <c r="B32" s="65"/>
      <c r="C32" s="67"/>
      <c r="D32" s="68" t="e">
        <f t="shared" si="12"/>
        <v>#DIV/0!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0</v>
      </c>
      <c r="AC32" s="73">
        <f t="shared" si="21"/>
        <v>4</v>
      </c>
      <c r="AD32" s="73">
        <f t="shared" si="22"/>
        <v>4</v>
      </c>
    </row>
    <row r="33" spans="1:30" ht="15">
      <c r="A33" s="74"/>
      <c r="B33" s="65"/>
      <c r="C33" s="67"/>
      <c r="D33" s="68" t="e">
        <f t="shared" si="12"/>
        <v>#DIV/0!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/>
      <c r="R33" s="70"/>
      <c r="S33" s="71">
        <f t="shared" si="15"/>
        <v>0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0</v>
      </c>
      <c r="AC33" s="73">
        <f t="shared" si="21"/>
        <v>4</v>
      </c>
      <c r="AD33" s="73">
        <f t="shared" si="22"/>
        <v>4</v>
      </c>
    </row>
    <row r="34" spans="1:30" ht="15">
      <c r="A34" s="75"/>
      <c r="B34" s="65"/>
      <c r="C34" s="67"/>
      <c r="D34" s="68" t="e">
        <f t="shared" si="12"/>
        <v>#DIV/0!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/>
      <c r="N34" s="71">
        <f t="shared" si="14"/>
        <v>0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/>
      <c r="X34" s="71">
        <f t="shared" si="16"/>
        <v>0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0</v>
      </c>
      <c r="AC34" s="73">
        <f t="shared" si="21"/>
        <v>4</v>
      </c>
      <c r="AD34" s="73">
        <f t="shared" si="22"/>
        <v>4</v>
      </c>
    </row>
    <row r="35" spans="1:30">
      <c r="A35" s="79"/>
      <c r="B35" s="80"/>
      <c r="C35" s="81"/>
      <c r="D35" s="82"/>
      <c r="E35" s="83"/>
      <c r="F35" s="83"/>
      <c r="G35" s="83"/>
      <c r="H35" s="83"/>
      <c r="I35" s="84">
        <f>SUM(I22:I34)</f>
        <v>3</v>
      </c>
      <c r="J35" s="83"/>
      <c r="K35" s="83"/>
      <c r="L35" s="83"/>
      <c r="M35" s="83"/>
      <c r="N35" s="84">
        <f>SUM(N22:N34)</f>
        <v>5</v>
      </c>
      <c r="O35" s="83"/>
      <c r="P35" s="83"/>
      <c r="Q35" s="83"/>
      <c r="R35" s="83"/>
      <c r="S35" s="84">
        <f>SUM(S22:S34)</f>
        <v>1</v>
      </c>
      <c r="T35" s="83"/>
      <c r="U35" s="83"/>
      <c r="V35" s="83"/>
      <c r="W35" s="83"/>
      <c r="X35" s="84">
        <f t="shared" ref="X35:AD35" si="23">SUM(X22:X34)</f>
        <v>5</v>
      </c>
      <c r="Y35" s="85">
        <f t="shared" si="23"/>
        <v>0</v>
      </c>
      <c r="Z35" s="85">
        <f t="shared" si="23"/>
        <v>0</v>
      </c>
      <c r="AA35" s="85">
        <f t="shared" si="23"/>
        <v>6</v>
      </c>
      <c r="AB35" s="85">
        <f t="shared" si="23"/>
        <v>8</v>
      </c>
      <c r="AC35" s="85">
        <f t="shared" si="23"/>
        <v>40</v>
      </c>
      <c r="AD35" s="85">
        <f t="shared" si="23"/>
        <v>40</v>
      </c>
    </row>
    <row r="36" spans="1:30">
      <c r="A36" s="128" t="s">
        <v>102</v>
      </c>
      <c r="B36" s="111"/>
      <c r="C36" s="61"/>
      <c r="D36" s="62"/>
      <c r="E36" s="129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40"/>
      <c r="Z36" s="40"/>
      <c r="AA36" s="40"/>
      <c r="AB36" s="40"/>
      <c r="AC36" s="63"/>
      <c r="AD36" s="64"/>
    </row>
    <row r="37" spans="1:30" ht="15">
      <c r="A37" s="88" t="s">
        <v>65</v>
      </c>
      <c r="B37" s="66"/>
      <c r="C37" s="67">
        <v>80</v>
      </c>
      <c r="D37" s="68">
        <f t="shared" ref="D37:D49" si="24">(I37+N37+S37+X37)/C37</f>
        <v>0.05</v>
      </c>
      <c r="E37" s="69"/>
      <c r="F37" s="70"/>
      <c r="G37" s="70" t="s">
        <v>19</v>
      </c>
      <c r="H37" s="70"/>
      <c r="I37" s="71">
        <f t="shared" ref="I37:I49" si="25">COUNTA(E37:H37)</f>
        <v>1</v>
      </c>
      <c r="J37" s="72"/>
      <c r="K37" s="70"/>
      <c r="L37" s="70" t="s">
        <v>19</v>
      </c>
      <c r="M37" s="70"/>
      <c r="N37" s="71">
        <f t="shared" ref="N37:N49" si="26">COUNTA(J37:M37)</f>
        <v>1</v>
      </c>
      <c r="O37" s="72"/>
      <c r="P37" s="70" t="s">
        <v>20</v>
      </c>
      <c r="Q37" s="70"/>
      <c r="R37" s="70"/>
      <c r="S37" s="71">
        <f t="shared" ref="S37:S49" si="27">COUNTA(O37:R37)</f>
        <v>1</v>
      </c>
      <c r="T37" s="72"/>
      <c r="U37" s="70"/>
      <c r="V37" s="70" t="s">
        <v>19</v>
      </c>
      <c r="W37" s="70"/>
      <c r="X37" s="71">
        <f t="shared" ref="X37:X49" si="28">COUNTA(T37:W37)</f>
        <v>1</v>
      </c>
      <c r="Y37" s="47">
        <f t="shared" ref="Y37:Y49" si="29">COUNTIF(E37:X37,$E$1)</f>
        <v>0</v>
      </c>
      <c r="Z37" s="47">
        <f t="shared" ref="Z37:Z49" si="30">COUNTIF(E37:X37,$F$1)</f>
        <v>0</v>
      </c>
      <c r="AA37" s="47">
        <f t="shared" ref="AA37:AA49" si="31">COUNTIF(E37:X37,$G$1)</f>
        <v>3</v>
      </c>
      <c r="AB37" s="47">
        <f t="shared" ref="AB37:AB49" si="32">COUNTIF(E37:X37,$H$1)</f>
        <v>1</v>
      </c>
      <c r="AC37" s="73">
        <f t="shared" ref="AC37:AC49" si="33">COUNTIF(E37:X37,$I$1)</f>
        <v>0</v>
      </c>
      <c r="AD37" s="73">
        <f t="shared" ref="AD37:AD49" si="34">COUNTIF(E37:X37,$J$1)</f>
        <v>0</v>
      </c>
    </row>
    <row r="38" spans="1:30" ht="15">
      <c r="A38" s="88" t="s">
        <v>66</v>
      </c>
      <c r="B38" s="66"/>
      <c r="C38" s="67">
        <v>16</v>
      </c>
      <c r="D38" s="68">
        <f t="shared" si="24"/>
        <v>0</v>
      </c>
      <c r="E38" s="70"/>
      <c r="F38" s="70"/>
      <c r="G38" s="70"/>
      <c r="H38" s="70"/>
      <c r="I38" s="71">
        <f t="shared" si="25"/>
        <v>0</v>
      </c>
      <c r="J38" s="70"/>
      <c r="K38" s="70"/>
      <c r="L38" s="70"/>
      <c r="M38" s="70"/>
      <c r="N38" s="71">
        <f t="shared" si="26"/>
        <v>0</v>
      </c>
      <c r="O38" s="70"/>
      <c r="P38" s="70"/>
      <c r="Q38" s="70"/>
      <c r="R38" s="70"/>
      <c r="S38" s="71">
        <f t="shared" si="27"/>
        <v>0</v>
      </c>
      <c r="T38" s="70"/>
      <c r="U38" s="70"/>
      <c r="V38" s="70"/>
      <c r="W38" s="70"/>
      <c r="X38" s="71">
        <f t="shared" si="28"/>
        <v>0</v>
      </c>
      <c r="Y38" s="47">
        <f t="shared" si="29"/>
        <v>0</v>
      </c>
      <c r="Z38" s="47">
        <f t="shared" si="30"/>
        <v>0</v>
      </c>
      <c r="AA38" s="47">
        <f t="shared" si="31"/>
        <v>0</v>
      </c>
      <c r="AB38" s="47">
        <f t="shared" si="32"/>
        <v>0</v>
      </c>
      <c r="AC38" s="73">
        <f t="shared" si="33"/>
        <v>4</v>
      </c>
      <c r="AD38" s="73">
        <f t="shared" si="34"/>
        <v>4</v>
      </c>
    </row>
    <row r="39" spans="1:30" ht="15">
      <c r="A39" s="88" t="s">
        <v>67</v>
      </c>
      <c r="B39" s="66"/>
      <c r="C39" s="67">
        <v>63</v>
      </c>
      <c r="D39" s="68">
        <f t="shared" si="24"/>
        <v>4.7619047619047616E-2</v>
      </c>
      <c r="E39" s="70"/>
      <c r="F39" s="70"/>
      <c r="G39" s="70" t="s">
        <v>20</v>
      </c>
      <c r="H39" s="70"/>
      <c r="I39" s="71">
        <f t="shared" si="25"/>
        <v>1</v>
      </c>
      <c r="J39" s="70"/>
      <c r="K39" s="70"/>
      <c r="L39" s="70" t="s">
        <v>20</v>
      </c>
      <c r="M39" s="70"/>
      <c r="N39" s="71">
        <f t="shared" si="26"/>
        <v>1</v>
      </c>
      <c r="O39" s="70"/>
      <c r="P39" s="70"/>
      <c r="Q39" s="70"/>
      <c r="R39" s="70"/>
      <c r="S39" s="71">
        <f t="shared" si="27"/>
        <v>0</v>
      </c>
      <c r="T39" s="70"/>
      <c r="U39" s="70"/>
      <c r="V39" s="70" t="s">
        <v>20</v>
      </c>
      <c r="W39" s="70"/>
      <c r="X39" s="71">
        <f t="shared" si="28"/>
        <v>1</v>
      </c>
      <c r="Y39" s="47">
        <f t="shared" si="29"/>
        <v>0</v>
      </c>
      <c r="Z39" s="47">
        <f t="shared" si="30"/>
        <v>0</v>
      </c>
      <c r="AA39" s="47">
        <f t="shared" si="31"/>
        <v>0</v>
      </c>
      <c r="AB39" s="47">
        <f t="shared" si="32"/>
        <v>3</v>
      </c>
      <c r="AC39" s="73">
        <f t="shared" si="33"/>
        <v>1</v>
      </c>
      <c r="AD39" s="73">
        <f t="shared" si="34"/>
        <v>1</v>
      </c>
    </row>
    <row r="40" spans="1:30" ht="15">
      <c r="A40" s="88" t="s">
        <v>68</v>
      </c>
      <c r="B40" s="66"/>
      <c r="C40" s="67">
        <v>63</v>
      </c>
      <c r="D40" s="68">
        <f t="shared" si="24"/>
        <v>7.9365079365079361E-2</v>
      </c>
      <c r="E40" s="70"/>
      <c r="F40" s="70"/>
      <c r="G40" s="70" t="s">
        <v>19</v>
      </c>
      <c r="H40" s="70"/>
      <c r="I40" s="71">
        <f t="shared" si="25"/>
        <v>1</v>
      </c>
      <c r="J40" s="70"/>
      <c r="K40" s="70"/>
      <c r="L40" s="70" t="s">
        <v>19</v>
      </c>
      <c r="M40" s="70" t="s">
        <v>20</v>
      </c>
      <c r="N40" s="71">
        <f t="shared" si="26"/>
        <v>2</v>
      </c>
      <c r="O40" s="70"/>
      <c r="P40" s="70"/>
      <c r="Q40" s="70"/>
      <c r="R40" s="70"/>
      <c r="S40" s="71">
        <f t="shared" si="27"/>
        <v>0</v>
      </c>
      <c r="T40" s="70"/>
      <c r="U40" s="70"/>
      <c r="V40" s="70" t="s">
        <v>19</v>
      </c>
      <c r="W40" s="70" t="s">
        <v>20</v>
      </c>
      <c r="X40" s="71">
        <f t="shared" si="28"/>
        <v>2</v>
      </c>
      <c r="Y40" s="47">
        <f t="shared" si="29"/>
        <v>0</v>
      </c>
      <c r="Z40" s="47">
        <f t="shared" si="30"/>
        <v>0</v>
      </c>
      <c r="AA40" s="47">
        <f t="shared" si="31"/>
        <v>3</v>
      </c>
      <c r="AB40" s="47">
        <f t="shared" si="32"/>
        <v>2</v>
      </c>
      <c r="AC40" s="73">
        <f t="shared" si="33"/>
        <v>1</v>
      </c>
      <c r="AD40" s="73">
        <f t="shared" si="34"/>
        <v>1</v>
      </c>
    </row>
    <row r="41" spans="1:30" ht="15">
      <c r="A41" s="88" t="s">
        <v>69</v>
      </c>
      <c r="B41" s="66"/>
      <c r="C41" s="67">
        <v>33</v>
      </c>
      <c r="D41" s="68">
        <f t="shared" si="24"/>
        <v>0</v>
      </c>
      <c r="E41" s="70"/>
      <c r="F41" s="70"/>
      <c r="G41" s="70"/>
      <c r="H41" s="70"/>
      <c r="I41" s="71">
        <f t="shared" si="25"/>
        <v>0</v>
      </c>
      <c r="J41" s="70"/>
      <c r="K41" s="70"/>
      <c r="L41" s="70"/>
      <c r="M41" s="70"/>
      <c r="N41" s="71">
        <f t="shared" si="26"/>
        <v>0</v>
      </c>
      <c r="O41" s="70"/>
      <c r="P41" s="70"/>
      <c r="Q41" s="70"/>
      <c r="R41" s="70"/>
      <c r="S41" s="71">
        <f t="shared" si="27"/>
        <v>0</v>
      </c>
      <c r="T41" s="70"/>
      <c r="U41" s="70"/>
      <c r="V41" s="70"/>
      <c r="W41" s="70"/>
      <c r="X41" s="71">
        <f t="shared" si="28"/>
        <v>0</v>
      </c>
      <c r="Y41" s="47">
        <f t="shared" si="29"/>
        <v>0</v>
      </c>
      <c r="Z41" s="47">
        <f t="shared" si="30"/>
        <v>0</v>
      </c>
      <c r="AA41" s="47">
        <f t="shared" si="31"/>
        <v>0</v>
      </c>
      <c r="AB41" s="47">
        <f t="shared" si="32"/>
        <v>0</v>
      </c>
      <c r="AC41" s="73">
        <f t="shared" si="33"/>
        <v>4</v>
      </c>
      <c r="AD41" s="73">
        <f t="shared" si="34"/>
        <v>4</v>
      </c>
    </row>
    <row r="42" spans="1:30" ht="15">
      <c r="A42" s="88" t="s">
        <v>70</v>
      </c>
      <c r="B42" s="66"/>
      <c r="C42" s="67">
        <v>16</v>
      </c>
      <c r="D42" s="68">
        <f t="shared" si="24"/>
        <v>0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/>
      <c r="V42" s="70"/>
      <c r="W42" s="70"/>
      <c r="X42" s="71">
        <f t="shared" si="28"/>
        <v>0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0</v>
      </c>
      <c r="AC42" s="73">
        <f t="shared" si="33"/>
        <v>4</v>
      </c>
      <c r="AD42" s="73">
        <f t="shared" si="34"/>
        <v>4</v>
      </c>
    </row>
    <row r="43" spans="1:30" ht="15">
      <c r="A43" s="88" t="s">
        <v>71</v>
      </c>
      <c r="B43" s="66"/>
      <c r="C43" s="67">
        <v>16</v>
      </c>
      <c r="D43" s="68">
        <f t="shared" si="24"/>
        <v>0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/>
      <c r="N43" s="71">
        <f t="shared" si="26"/>
        <v>0</v>
      </c>
      <c r="O43" s="70"/>
      <c r="P43" s="70"/>
      <c r="Q43" s="70"/>
      <c r="R43" s="70"/>
      <c r="S43" s="71">
        <f t="shared" si="27"/>
        <v>0</v>
      </c>
      <c r="T43" s="70"/>
      <c r="U43" s="70"/>
      <c r="V43" s="70"/>
      <c r="W43" s="70"/>
      <c r="X43" s="71">
        <f t="shared" si="28"/>
        <v>0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0</v>
      </c>
      <c r="AC43" s="73">
        <f t="shared" si="33"/>
        <v>4</v>
      </c>
      <c r="AD43" s="73">
        <f t="shared" si="34"/>
        <v>4</v>
      </c>
    </row>
    <row r="44" spans="1:30" ht="15">
      <c r="A44" s="88" t="s">
        <v>72</v>
      </c>
      <c r="B44" s="66"/>
      <c r="C44" s="67">
        <v>17</v>
      </c>
      <c r="D44" s="68">
        <f t="shared" si="24"/>
        <v>0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/>
      <c r="V44" s="70"/>
      <c r="W44" s="70"/>
      <c r="X44" s="71">
        <f t="shared" si="28"/>
        <v>0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0</v>
      </c>
      <c r="AC44" s="73">
        <f t="shared" si="33"/>
        <v>4</v>
      </c>
      <c r="AD44" s="73">
        <f t="shared" si="34"/>
        <v>4</v>
      </c>
    </row>
    <row r="45" spans="1:30" ht="15">
      <c r="A45" s="88" t="s">
        <v>73</v>
      </c>
      <c r="B45" s="66"/>
      <c r="C45" s="67">
        <v>15</v>
      </c>
      <c r="D45" s="68">
        <f t="shared" si="24"/>
        <v>0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/>
      <c r="N45" s="71">
        <f t="shared" si="26"/>
        <v>0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/>
      <c r="W45" s="70"/>
      <c r="X45" s="71">
        <f t="shared" si="28"/>
        <v>0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0</v>
      </c>
      <c r="AC45" s="73">
        <f t="shared" si="33"/>
        <v>4</v>
      </c>
      <c r="AD45" s="73">
        <f t="shared" si="34"/>
        <v>4</v>
      </c>
    </row>
    <row r="46" spans="1:30" ht="15">
      <c r="A46" s="88" t="s">
        <v>100</v>
      </c>
      <c r="B46" s="66"/>
      <c r="C46" s="67">
        <v>32</v>
      </c>
      <c r="D46" s="68">
        <f t="shared" si="24"/>
        <v>6.25E-2</v>
      </c>
      <c r="E46" s="70"/>
      <c r="F46" s="70"/>
      <c r="G46" s="70"/>
      <c r="H46" s="70"/>
      <c r="I46" s="71">
        <f t="shared" si="25"/>
        <v>0</v>
      </c>
      <c r="J46" s="70"/>
      <c r="K46" s="70" t="s">
        <v>20</v>
      </c>
      <c r="L46" s="70"/>
      <c r="M46" s="70"/>
      <c r="N46" s="71">
        <f t="shared" si="26"/>
        <v>1</v>
      </c>
      <c r="O46" s="70"/>
      <c r="P46" s="70"/>
      <c r="Q46" s="70"/>
      <c r="R46" s="70"/>
      <c r="S46" s="71">
        <f t="shared" si="27"/>
        <v>0</v>
      </c>
      <c r="T46" s="70"/>
      <c r="U46" s="70" t="s">
        <v>20</v>
      </c>
      <c r="V46" s="70"/>
      <c r="W46" s="70"/>
      <c r="X46" s="71">
        <f t="shared" si="28"/>
        <v>1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2</v>
      </c>
      <c r="AC46" s="73">
        <f t="shared" si="33"/>
        <v>2</v>
      </c>
      <c r="AD46" s="73">
        <f t="shared" si="34"/>
        <v>2</v>
      </c>
    </row>
    <row r="47" spans="1:30" ht="15">
      <c r="A47" s="65"/>
      <c r="B47" s="65"/>
      <c r="C47" s="67"/>
      <c r="D47" s="68" t="e">
        <f t="shared" si="24"/>
        <v>#DIV/0!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4</v>
      </c>
      <c r="AD47" s="73">
        <f t="shared" si="34"/>
        <v>4</v>
      </c>
    </row>
    <row r="48" spans="1:30" ht="15">
      <c r="A48" s="74"/>
      <c r="B48" s="65"/>
      <c r="C48" s="67"/>
      <c r="D48" s="68" t="e">
        <f t="shared" si="24"/>
        <v>#DIV/0!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4</v>
      </c>
      <c r="AD48" s="73">
        <f t="shared" si="34"/>
        <v>4</v>
      </c>
    </row>
    <row r="49" spans="1:30" ht="15">
      <c r="A49" s="75"/>
      <c r="B49" s="65"/>
      <c r="C49" s="67"/>
      <c r="D49" s="68" t="e">
        <f t="shared" si="24"/>
        <v>#DIV/0!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/>
      <c r="X49" s="71">
        <f t="shared" si="28"/>
        <v>0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0</v>
      </c>
      <c r="AC49" s="73">
        <f t="shared" si="33"/>
        <v>4</v>
      </c>
      <c r="AD49" s="73">
        <f t="shared" si="34"/>
        <v>4</v>
      </c>
    </row>
    <row r="50" spans="1:30">
      <c r="A50" s="79"/>
      <c r="B50" s="80"/>
      <c r="C50" s="81"/>
      <c r="D50" s="82"/>
      <c r="E50" s="83"/>
      <c r="F50" s="83"/>
      <c r="G50" s="83"/>
      <c r="H50" s="83"/>
      <c r="I50" s="84">
        <f>SUM(I37:I49)</f>
        <v>3</v>
      </c>
      <c r="J50" s="83"/>
      <c r="K50" s="83"/>
      <c r="L50" s="83"/>
      <c r="M50" s="83"/>
      <c r="N50" s="84">
        <f>SUM(N37:N49)</f>
        <v>5</v>
      </c>
      <c r="O50" s="83"/>
      <c r="P50" s="83"/>
      <c r="Q50" s="83"/>
      <c r="R50" s="83"/>
      <c r="S50" s="84">
        <f>SUM(S37:S49)</f>
        <v>1</v>
      </c>
      <c r="T50" s="83"/>
      <c r="U50" s="83"/>
      <c r="V50" s="83"/>
      <c r="W50" s="83"/>
      <c r="X50" s="84">
        <f t="shared" ref="X50:AD50" si="35">SUM(X37:X49)</f>
        <v>5</v>
      </c>
      <c r="Y50" s="85">
        <f t="shared" si="35"/>
        <v>0</v>
      </c>
      <c r="Z50" s="85">
        <f t="shared" si="35"/>
        <v>0</v>
      </c>
      <c r="AA50" s="85">
        <f t="shared" si="35"/>
        <v>6</v>
      </c>
      <c r="AB50" s="85">
        <f t="shared" si="35"/>
        <v>8</v>
      </c>
      <c r="AC50" s="85">
        <f t="shared" si="35"/>
        <v>40</v>
      </c>
      <c r="AD50" s="85">
        <f t="shared" si="35"/>
        <v>40</v>
      </c>
    </row>
    <row r="51" spans="1:30">
      <c r="A51" s="128" t="s">
        <v>103</v>
      </c>
      <c r="B51" s="111"/>
      <c r="C51" s="61"/>
      <c r="D51" s="62"/>
      <c r="E51" s="129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40"/>
      <c r="Z51" s="40"/>
      <c r="AA51" s="40"/>
      <c r="AB51" s="40"/>
      <c r="AC51" s="63"/>
      <c r="AD51" s="64"/>
    </row>
    <row r="52" spans="1:30" ht="15">
      <c r="A52" s="88" t="s">
        <v>65</v>
      </c>
      <c r="B52" s="66"/>
      <c r="C52" s="67">
        <v>80</v>
      </c>
      <c r="D52" s="68">
        <f t="shared" ref="D52:D65" si="36">(I52+N52+S52+X52)/C52</f>
        <v>0.05</v>
      </c>
      <c r="E52" s="69"/>
      <c r="F52" s="70"/>
      <c r="G52" s="70" t="s">
        <v>19</v>
      </c>
      <c r="H52" s="70"/>
      <c r="I52" s="71">
        <f t="shared" ref="I52:I64" si="37">COUNTA(E52:H52)</f>
        <v>1</v>
      </c>
      <c r="J52" s="72"/>
      <c r="K52" s="70"/>
      <c r="L52" s="70" t="s">
        <v>19</v>
      </c>
      <c r="M52" s="70"/>
      <c r="N52" s="71">
        <f t="shared" ref="N52:N64" si="38">COUNTA(J52:M52)</f>
        <v>1</v>
      </c>
      <c r="O52" s="72"/>
      <c r="P52" s="70" t="s">
        <v>20</v>
      </c>
      <c r="Q52" s="70"/>
      <c r="R52" s="70"/>
      <c r="S52" s="71">
        <f t="shared" ref="S52:S64" si="39">COUNTA(O52:R52)</f>
        <v>1</v>
      </c>
      <c r="T52" s="72"/>
      <c r="U52" s="70"/>
      <c r="V52" s="70" t="s">
        <v>19</v>
      </c>
      <c r="W52" s="70"/>
      <c r="X52" s="71">
        <f t="shared" ref="X52:X64" si="40">COUNTA(T52:W52)</f>
        <v>1</v>
      </c>
      <c r="Y52" s="47">
        <f t="shared" ref="Y52:Y64" si="41">COUNTIF(E52:X52,$E$1)</f>
        <v>0</v>
      </c>
      <c r="Z52" s="47">
        <f t="shared" ref="Z52:Z64" si="42">COUNTIF(E52:X52,$F$1)</f>
        <v>0</v>
      </c>
      <c r="AA52" s="47">
        <f t="shared" ref="AA52:AA64" si="43">COUNTIF(E52:X52,$G$1)</f>
        <v>3</v>
      </c>
      <c r="AB52" s="47">
        <f t="shared" ref="AB52:AB64" si="44">COUNTIF(E52:X52,$H$1)</f>
        <v>1</v>
      </c>
      <c r="AC52" s="73">
        <f t="shared" ref="AC52:AC64" si="45">COUNTIF(E52:X52,$I$1)</f>
        <v>0</v>
      </c>
      <c r="AD52" s="73">
        <f t="shared" ref="AD52:AD64" si="46">COUNTIF(E52:X52,$J$1)</f>
        <v>0</v>
      </c>
    </row>
    <row r="53" spans="1:30" ht="15">
      <c r="A53" s="88" t="s">
        <v>66</v>
      </c>
      <c r="B53" s="66"/>
      <c r="C53" s="67">
        <v>16</v>
      </c>
      <c r="D53" s="68">
        <f t="shared" si="36"/>
        <v>0</v>
      </c>
      <c r="E53" s="70"/>
      <c r="F53" s="70"/>
      <c r="G53" s="70"/>
      <c r="H53" s="70"/>
      <c r="I53" s="71">
        <f t="shared" si="37"/>
        <v>0</v>
      </c>
      <c r="J53" s="70"/>
      <c r="K53" s="70"/>
      <c r="L53" s="70"/>
      <c r="M53" s="70"/>
      <c r="N53" s="71">
        <f t="shared" si="38"/>
        <v>0</v>
      </c>
      <c r="O53" s="70"/>
      <c r="P53" s="70"/>
      <c r="Q53" s="70"/>
      <c r="R53" s="70"/>
      <c r="S53" s="71">
        <f t="shared" si="39"/>
        <v>0</v>
      </c>
      <c r="T53" s="70"/>
      <c r="U53" s="70"/>
      <c r="V53" s="70"/>
      <c r="W53" s="70"/>
      <c r="X53" s="71">
        <f t="shared" si="40"/>
        <v>0</v>
      </c>
      <c r="Y53" s="47">
        <f t="shared" si="41"/>
        <v>0</v>
      </c>
      <c r="Z53" s="47">
        <f t="shared" si="42"/>
        <v>0</v>
      </c>
      <c r="AA53" s="47">
        <f t="shared" si="43"/>
        <v>0</v>
      </c>
      <c r="AB53" s="47">
        <f t="shared" si="44"/>
        <v>0</v>
      </c>
      <c r="AC53" s="73">
        <f t="shared" si="45"/>
        <v>4</v>
      </c>
      <c r="AD53" s="73">
        <f t="shared" si="46"/>
        <v>4</v>
      </c>
    </row>
    <row r="54" spans="1:30" ht="15">
      <c r="A54" s="88" t="s">
        <v>67</v>
      </c>
      <c r="B54" s="66"/>
      <c r="C54" s="67">
        <v>63</v>
      </c>
      <c r="D54" s="68">
        <f t="shared" si="36"/>
        <v>4.7619047619047616E-2</v>
      </c>
      <c r="E54" s="70"/>
      <c r="F54" s="70"/>
      <c r="G54" s="70" t="s">
        <v>20</v>
      </c>
      <c r="H54" s="70"/>
      <c r="I54" s="71">
        <f t="shared" si="37"/>
        <v>1</v>
      </c>
      <c r="J54" s="70"/>
      <c r="K54" s="70"/>
      <c r="L54" s="70" t="s">
        <v>20</v>
      </c>
      <c r="M54" s="70"/>
      <c r="N54" s="71">
        <f t="shared" si="38"/>
        <v>1</v>
      </c>
      <c r="O54" s="70"/>
      <c r="P54" s="70"/>
      <c r="Q54" s="70"/>
      <c r="R54" s="70"/>
      <c r="S54" s="71">
        <f t="shared" si="39"/>
        <v>0</v>
      </c>
      <c r="T54" s="70"/>
      <c r="U54" s="70"/>
      <c r="V54" s="70" t="s">
        <v>20</v>
      </c>
      <c r="W54" s="70"/>
      <c r="X54" s="71">
        <f t="shared" si="40"/>
        <v>1</v>
      </c>
      <c r="Y54" s="47">
        <f t="shared" si="41"/>
        <v>0</v>
      </c>
      <c r="Z54" s="47">
        <f t="shared" si="42"/>
        <v>0</v>
      </c>
      <c r="AA54" s="47">
        <f t="shared" si="43"/>
        <v>0</v>
      </c>
      <c r="AB54" s="47">
        <f t="shared" si="44"/>
        <v>3</v>
      </c>
      <c r="AC54" s="73">
        <f t="shared" si="45"/>
        <v>1</v>
      </c>
      <c r="AD54" s="73">
        <f t="shared" si="46"/>
        <v>1</v>
      </c>
    </row>
    <row r="55" spans="1:30" ht="15">
      <c r="A55" s="88" t="s">
        <v>68</v>
      </c>
      <c r="B55" s="66"/>
      <c r="C55" s="67">
        <v>63</v>
      </c>
      <c r="D55" s="68">
        <f t="shared" si="36"/>
        <v>7.9365079365079361E-2</v>
      </c>
      <c r="E55" s="70"/>
      <c r="F55" s="70"/>
      <c r="G55" s="70" t="s">
        <v>19</v>
      </c>
      <c r="H55" s="70"/>
      <c r="I55" s="71">
        <f t="shared" si="37"/>
        <v>1</v>
      </c>
      <c r="J55" s="70"/>
      <c r="K55" s="70"/>
      <c r="L55" s="70" t="s">
        <v>19</v>
      </c>
      <c r="M55" s="70" t="s">
        <v>20</v>
      </c>
      <c r="N55" s="71">
        <f t="shared" si="38"/>
        <v>2</v>
      </c>
      <c r="O55" s="70"/>
      <c r="P55" s="70"/>
      <c r="Q55" s="70"/>
      <c r="R55" s="70"/>
      <c r="S55" s="71">
        <f t="shared" si="39"/>
        <v>0</v>
      </c>
      <c r="T55" s="70"/>
      <c r="U55" s="70"/>
      <c r="V55" s="70" t="s">
        <v>19</v>
      </c>
      <c r="W55" s="70" t="s">
        <v>20</v>
      </c>
      <c r="X55" s="71">
        <f t="shared" si="40"/>
        <v>2</v>
      </c>
      <c r="Y55" s="47">
        <f t="shared" si="41"/>
        <v>0</v>
      </c>
      <c r="Z55" s="47">
        <f t="shared" si="42"/>
        <v>0</v>
      </c>
      <c r="AA55" s="47">
        <f t="shared" si="43"/>
        <v>3</v>
      </c>
      <c r="AB55" s="47">
        <f t="shared" si="44"/>
        <v>2</v>
      </c>
      <c r="AC55" s="73">
        <f t="shared" si="45"/>
        <v>1</v>
      </c>
      <c r="AD55" s="73">
        <f t="shared" si="46"/>
        <v>1</v>
      </c>
    </row>
    <row r="56" spans="1:30" ht="15">
      <c r="A56" s="88" t="s">
        <v>69</v>
      </c>
      <c r="B56" s="66"/>
      <c r="C56" s="67">
        <v>33</v>
      </c>
      <c r="D56" s="68">
        <f t="shared" si="36"/>
        <v>0</v>
      </c>
      <c r="E56" s="70"/>
      <c r="F56" s="70"/>
      <c r="G56" s="70"/>
      <c r="H56" s="70"/>
      <c r="I56" s="71">
        <f t="shared" si="37"/>
        <v>0</v>
      </c>
      <c r="J56" s="70"/>
      <c r="K56" s="70"/>
      <c r="L56" s="70"/>
      <c r="M56" s="70"/>
      <c r="N56" s="71">
        <f t="shared" si="38"/>
        <v>0</v>
      </c>
      <c r="O56" s="70"/>
      <c r="P56" s="70"/>
      <c r="Q56" s="70"/>
      <c r="R56" s="70"/>
      <c r="S56" s="71">
        <f t="shared" si="39"/>
        <v>0</v>
      </c>
      <c r="T56" s="70"/>
      <c r="U56" s="70"/>
      <c r="V56" s="70"/>
      <c r="W56" s="70"/>
      <c r="X56" s="71">
        <f t="shared" si="40"/>
        <v>0</v>
      </c>
      <c r="Y56" s="47">
        <f t="shared" si="41"/>
        <v>0</v>
      </c>
      <c r="Z56" s="47">
        <f t="shared" si="42"/>
        <v>0</v>
      </c>
      <c r="AA56" s="47">
        <f t="shared" si="43"/>
        <v>0</v>
      </c>
      <c r="AB56" s="47">
        <f t="shared" si="44"/>
        <v>0</v>
      </c>
      <c r="AC56" s="73">
        <f t="shared" si="45"/>
        <v>4</v>
      </c>
      <c r="AD56" s="73">
        <f t="shared" si="46"/>
        <v>4</v>
      </c>
    </row>
    <row r="57" spans="1:30" ht="15">
      <c r="A57" s="88" t="s">
        <v>70</v>
      </c>
      <c r="B57" s="66"/>
      <c r="C57" s="67">
        <v>16</v>
      </c>
      <c r="D57" s="68">
        <f t="shared" si="36"/>
        <v>0</v>
      </c>
      <c r="E57" s="70"/>
      <c r="F57" s="70"/>
      <c r="G57" s="70"/>
      <c r="H57" s="70"/>
      <c r="I57" s="71">
        <f t="shared" si="37"/>
        <v>0</v>
      </c>
      <c r="J57" s="70"/>
      <c r="K57" s="70"/>
      <c r="L57" s="70"/>
      <c r="M57" s="70"/>
      <c r="N57" s="71">
        <f t="shared" si="38"/>
        <v>0</v>
      </c>
      <c r="O57" s="70"/>
      <c r="P57" s="70"/>
      <c r="Q57" s="70"/>
      <c r="R57" s="70"/>
      <c r="S57" s="71">
        <f t="shared" si="39"/>
        <v>0</v>
      </c>
      <c r="T57" s="70"/>
      <c r="U57" s="70"/>
      <c r="V57" s="70"/>
      <c r="W57" s="70"/>
      <c r="X57" s="71">
        <f t="shared" si="40"/>
        <v>0</v>
      </c>
      <c r="Y57" s="47">
        <f t="shared" si="41"/>
        <v>0</v>
      </c>
      <c r="Z57" s="47">
        <f t="shared" si="42"/>
        <v>0</v>
      </c>
      <c r="AA57" s="47">
        <f t="shared" si="43"/>
        <v>0</v>
      </c>
      <c r="AB57" s="47">
        <f t="shared" si="44"/>
        <v>0</v>
      </c>
      <c r="AC57" s="73">
        <f t="shared" si="45"/>
        <v>4</v>
      </c>
      <c r="AD57" s="73">
        <f t="shared" si="46"/>
        <v>4</v>
      </c>
    </row>
    <row r="58" spans="1:30" ht="15">
      <c r="A58" s="88" t="s">
        <v>71</v>
      </c>
      <c r="B58" s="66"/>
      <c r="C58" s="67">
        <v>16</v>
      </c>
      <c r="D58" s="68">
        <f t="shared" si="36"/>
        <v>0</v>
      </c>
      <c r="E58" s="70"/>
      <c r="F58" s="70"/>
      <c r="G58" s="70"/>
      <c r="H58" s="70"/>
      <c r="I58" s="71">
        <f t="shared" si="37"/>
        <v>0</v>
      </c>
      <c r="J58" s="70"/>
      <c r="K58" s="70"/>
      <c r="L58" s="70"/>
      <c r="M58" s="70"/>
      <c r="N58" s="71">
        <f t="shared" si="38"/>
        <v>0</v>
      </c>
      <c r="O58" s="70"/>
      <c r="P58" s="70"/>
      <c r="Q58" s="70"/>
      <c r="R58" s="70"/>
      <c r="S58" s="71">
        <f t="shared" si="39"/>
        <v>0</v>
      </c>
      <c r="T58" s="70"/>
      <c r="U58" s="70"/>
      <c r="V58" s="70"/>
      <c r="W58" s="70"/>
      <c r="X58" s="71">
        <f t="shared" si="40"/>
        <v>0</v>
      </c>
      <c r="Y58" s="47">
        <f t="shared" si="41"/>
        <v>0</v>
      </c>
      <c r="Z58" s="47">
        <f t="shared" si="42"/>
        <v>0</v>
      </c>
      <c r="AA58" s="47">
        <f t="shared" si="43"/>
        <v>0</v>
      </c>
      <c r="AB58" s="47">
        <f t="shared" si="44"/>
        <v>0</v>
      </c>
      <c r="AC58" s="73">
        <f t="shared" si="45"/>
        <v>4</v>
      </c>
      <c r="AD58" s="73">
        <f t="shared" si="46"/>
        <v>4</v>
      </c>
    </row>
    <row r="59" spans="1:30" ht="15">
      <c r="A59" s="88" t="s">
        <v>72</v>
      </c>
      <c r="B59" s="66"/>
      <c r="C59" s="67">
        <v>17</v>
      </c>
      <c r="D59" s="68">
        <f t="shared" si="36"/>
        <v>0</v>
      </c>
      <c r="E59" s="70"/>
      <c r="F59" s="70"/>
      <c r="G59" s="70"/>
      <c r="H59" s="70"/>
      <c r="I59" s="71">
        <f t="shared" si="37"/>
        <v>0</v>
      </c>
      <c r="J59" s="70"/>
      <c r="K59" s="70"/>
      <c r="L59" s="70"/>
      <c r="M59" s="70"/>
      <c r="N59" s="71">
        <f t="shared" si="38"/>
        <v>0</v>
      </c>
      <c r="O59" s="70"/>
      <c r="P59" s="70"/>
      <c r="Q59" s="70"/>
      <c r="R59" s="70"/>
      <c r="S59" s="71">
        <f t="shared" si="39"/>
        <v>0</v>
      </c>
      <c r="T59" s="70"/>
      <c r="U59" s="70"/>
      <c r="V59" s="70"/>
      <c r="W59" s="70"/>
      <c r="X59" s="71">
        <f t="shared" si="40"/>
        <v>0</v>
      </c>
      <c r="Y59" s="47">
        <f t="shared" si="41"/>
        <v>0</v>
      </c>
      <c r="Z59" s="47">
        <f t="shared" si="42"/>
        <v>0</v>
      </c>
      <c r="AA59" s="47">
        <f t="shared" si="43"/>
        <v>0</v>
      </c>
      <c r="AB59" s="47">
        <f t="shared" si="44"/>
        <v>0</v>
      </c>
      <c r="AC59" s="73">
        <f t="shared" si="45"/>
        <v>4</v>
      </c>
      <c r="AD59" s="73">
        <f t="shared" si="46"/>
        <v>4</v>
      </c>
    </row>
    <row r="60" spans="1:30" ht="15">
      <c r="A60" s="88" t="s">
        <v>73</v>
      </c>
      <c r="B60" s="66"/>
      <c r="C60" s="67">
        <v>15</v>
      </c>
      <c r="D60" s="68">
        <f t="shared" si="36"/>
        <v>0</v>
      </c>
      <c r="E60" s="70"/>
      <c r="F60" s="70"/>
      <c r="G60" s="70"/>
      <c r="H60" s="70"/>
      <c r="I60" s="71">
        <f t="shared" si="37"/>
        <v>0</v>
      </c>
      <c r="J60" s="70"/>
      <c r="K60" s="70"/>
      <c r="L60" s="70"/>
      <c r="M60" s="70"/>
      <c r="N60" s="71">
        <f t="shared" si="38"/>
        <v>0</v>
      </c>
      <c r="O60" s="70"/>
      <c r="P60" s="70"/>
      <c r="Q60" s="70"/>
      <c r="R60" s="70"/>
      <c r="S60" s="71">
        <f t="shared" si="39"/>
        <v>0</v>
      </c>
      <c r="T60" s="70"/>
      <c r="U60" s="70"/>
      <c r="V60" s="70"/>
      <c r="W60" s="70"/>
      <c r="X60" s="71">
        <f t="shared" si="40"/>
        <v>0</v>
      </c>
      <c r="Y60" s="47">
        <f t="shared" si="41"/>
        <v>0</v>
      </c>
      <c r="Z60" s="47">
        <f t="shared" si="42"/>
        <v>0</v>
      </c>
      <c r="AA60" s="47">
        <f t="shared" si="43"/>
        <v>0</v>
      </c>
      <c r="AB60" s="47">
        <f t="shared" si="44"/>
        <v>0</v>
      </c>
      <c r="AC60" s="73">
        <f t="shared" si="45"/>
        <v>4</v>
      </c>
      <c r="AD60" s="73">
        <f t="shared" si="46"/>
        <v>4</v>
      </c>
    </row>
    <row r="61" spans="1:30" ht="15">
      <c r="A61" s="88" t="s">
        <v>100</v>
      </c>
      <c r="B61" s="66"/>
      <c r="C61" s="67">
        <v>32</v>
      </c>
      <c r="D61" s="68">
        <f t="shared" si="36"/>
        <v>6.25E-2</v>
      </c>
      <c r="E61" s="70"/>
      <c r="F61" s="70"/>
      <c r="G61" s="70"/>
      <c r="H61" s="70"/>
      <c r="I61" s="71">
        <f t="shared" si="37"/>
        <v>0</v>
      </c>
      <c r="J61" s="70"/>
      <c r="K61" s="70" t="s">
        <v>20</v>
      </c>
      <c r="L61" s="70"/>
      <c r="M61" s="70"/>
      <c r="N61" s="71">
        <f t="shared" si="38"/>
        <v>1</v>
      </c>
      <c r="O61" s="70"/>
      <c r="P61" s="70"/>
      <c r="Q61" s="70"/>
      <c r="R61" s="70"/>
      <c r="S61" s="71">
        <f t="shared" si="39"/>
        <v>0</v>
      </c>
      <c r="T61" s="70"/>
      <c r="U61" s="70" t="s">
        <v>20</v>
      </c>
      <c r="V61" s="70"/>
      <c r="W61" s="70"/>
      <c r="X61" s="71">
        <f t="shared" si="40"/>
        <v>1</v>
      </c>
      <c r="Y61" s="47">
        <f t="shared" si="41"/>
        <v>0</v>
      </c>
      <c r="Z61" s="47">
        <f t="shared" si="42"/>
        <v>0</v>
      </c>
      <c r="AA61" s="47">
        <f t="shared" si="43"/>
        <v>0</v>
      </c>
      <c r="AB61" s="47">
        <f t="shared" si="44"/>
        <v>2</v>
      </c>
      <c r="AC61" s="73">
        <f t="shared" si="45"/>
        <v>2</v>
      </c>
      <c r="AD61" s="73">
        <f t="shared" si="46"/>
        <v>2</v>
      </c>
    </row>
    <row r="62" spans="1:30" ht="15">
      <c r="A62" s="65"/>
      <c r="B62" s="65"/>
      <c r="C62" s="67"/>
      <c r="D62" s="68" t="e">
        <f t="shared" si="36"/>
        <v>#DIV/0!</v>
      </c>
      <c r="E62" s="70"/>
      <c r="F62" s="70"/>
      <c r="G62" s="70"/>
      <c r="H62" s="70"/>
      <c r="I62" s="71">
        <f t="shared" si="37"/>
        <v>0</v>
      </c>
      <c r="J62" s="70"/>
      <c r="K62" s="70"/>
      <c r="L62" s="70"/>
      <c r="M62" s="70"/>
      <c r="N62" s="71">
        <f t="shared" si="38"/>
        <v>0</v>
      </c>
      <c r="O62" s="70"/>
      <c r="P62" s="70"/>
      <c r="Q62" s="70"/>
      <c r="R62" s="70"/>
      <c r="S62" s="71">
        <f t="shared" si="39"/>
        <v>0</v>
      </c>
      <c r="T62" s="70"/>
      <c r="U62" s="70"/>
      <c r="V62" s="70"/>
      <c r="W62" s="70"/>
      <c r="X62" s="71">
        <f t="shared" si="40"/>
        <v>0</v>
      </c>
      <c r="Y62" s="47">
        <f t="shared" si="41"/>
        <v>0</v>
      </c>
      <c r="Z62" s="47">
        <f t="shared" si="42"/>
        <v>0</v>
      </c>
      <c r="AA62" s="47">
        <f t="shared" si="43"/>
        <v>0</v>
      </c>
      <c r="AB62" s="47">
        <f t="shared" si="44"/>
        <v>0</v>
      </c>
      <c r="AC62" s="73">
        <f t="shared" si="45"/>
        <v>4</v>
      </c>
      <c r="AD62" s="73">
        <f t="shared" si="46"/>
        <v>4</v>
      </c>
    </row>
    <row r="63" spans="1:30" ht="15">
      <c r="A63" s="74"/>
      <c r="B63" s="65"/>
      <c r="C63" s="67"/>
      <c r="D63" s="68" t="e">
        <f t="shared" si="36"/>
        <v>#DIV/0!</v>
      </c>
      <c r="E63" s="70"/>
      <c r="F63" s="70"/>
      <c r="G63" s="70"/>
      <c r="H63" s="70"/>
      <c r="I63" s="71">
        <f t="shared" si="37"/>
        <v>0</v>
      </c>
      <c r="J63" s="70"/>
      <c r="K63" s="70"/>
      <c r="L63" s="70"/>
      <c r="M63" s="70"/>
      <c r="N63" s="71">
        <f t="shared" si="38"/>
        <v>0</v>
      </c>
      <c r="O63" s="70"/>
      <c r="P63" s="70"/>
      <c r="Q63" s="70"/>
      <c r="R63" s="70"/>
      <c r="S63" s="71">
        <f t="shared" si="39"/>
        <v>0</v>
      </c>
      <c r="T63" s="70"/>
      <c r="U63" s="70"/>
      <c r="V63" s="70"/>
      <c r="W63" s="70"/>
      <c r="X63" s="71">
        <f t="shared" si="40"/>
        <v>0</v>
      </c>
      <c r="Y63" s="47">
        <f t="shared" si="41"/>
        <v>0</v>
      </c>
      <c r="Z63" s="47">
        <f t="shared" si="42"/>
        <v>0</v>
      </c>
      <c r="AA63" s="47">
        <f t="shared" si="43"/>
        <v>0</v>
      </c>
      <c r="AB63" s="47">
        <f t="shared" si="44"/>
        <v>0</v>
      </c>
      <c r="AC63" s="73">
        <f t="shared" si="45"/>
        <v>4</v>
      </c>
      <c r="AD63" s="73">
        <f t="shared" si="46"/>
        <v>4</v>
      </c>
    </row>
    <row r="64" spans="1:30" ht="15">
      <c r="A64" s="75"/>
      <c r="B64" s="65"/>
      <c r="C64" s="67"/>
      <c r="D64" s="68" t="e">
        <f t="shared" si="36"/>
        <v>#DIV/0!</v>
      </c>
      <c r="E64" s="70"/>
      <c r="F64" s="70"/>
      <c r="G64" s="70"/>
      <c r="H64" s="70"/>
      <c r="I64" s="71">
        <f t="shared" si="37"/>
        <v>0</v>
      </c>
      <c r="J64" s="70"/>
      <c r="K64" s="70"/>
      <c r="L64" s="70"/>
      <c r="M64" s="70"/>
      <c r="N64" s="71">
        <f t="shared" si="38"/>
        <v>0</v>
      </c>
      <c r="O64" s="70"/>
      <c r="P64" s="70"/>
      <c r="Q64" s="70"/>
      <c r="R64" s="70"/>
      <c r="S64" s="71">
        <f t="shared" si="39"/>
        <v>0</v>
      </c>
      <c r="T64" s="70"/>
      <c r="U64" s="70"/>
      <c r="V64" s="70"/>
      <c r="W64" s="70"/>
      <c r="X64" s="71">
        <f t="shared" si="40"/>
        <v>0</v>
      </c>
      <c r="Y64" s="47">
        <f t="shared" si="41"/>
        <v>0</v>
      </c>
      <c r="Z64" s="47">
        <f t="shared" si="42"/>
        <v>0</v>
      </c>
      <c r="AA64" s="47">
        <f t="shared" si="43"/>
        <v>0</v>
      </c>
      <c r="AB64" s="47">
        <f t="shared" si="44"/>
        <v>0</v>
      </c>
      <c r="AC64" s="73">
        <f t="shared" si="45"/>
        <v>4</v>
      </c>
      <c r="AD64" s="73">
        <f t="shared" si="46"/>
        <v>4</v>
      </c>
    </row>
    <row r="65" spans="1:30">
      <c r="A65" s="79"/>
      <c r="B65" s="80"/>
      <c r="C65" s="81"/>
      <c r="D65" s="68" t="e">
        <f t="shared" si="36"/>
        <v>#DIV/0!</v>
      </c>
      <c r="E65" s="83"/>
      <c r="F65" s="83"/>
      <c r="G65" s="83"/>
      <c r="H65" s="83"/>
      <c r="I65" s="84">
        <f>SUM(I52:I64)</f>
        <v>3</v>
      </c>
      <c r="J65" s="83"/>
      <c r="K65" s="83"/>
      <c r="L65" s="83"/>
      <c r="M65" s="83"/>
      <c r="N65" s="84">
        <f>SUM(N52:N64)</f>
        <v>5</v>
      </c>
      <c r="O65" s="83"/>
      <c r="P65" s="83"/>
      <c r="Q65" s="83"/>
      <c r="R65" s="83"/>
      <c r="S65" s="84">
        <f>SUM(S52:S64)</f>
        <v>1</v>
      </c>
      <c r="T65" s="83"/>
      <c r="U65" s="83"/>
      <c r="V65" s="83"/>
      <c r="W65" s="83"/>
      <c r="X65" s="84">
        <f t="shared" ref="X65:AD65" si="47">SUM(X52:X64)</f>
        <v>5</v>
      </c>
      <c r="Y65" s="85">
        <f t="shared" si="47"/>
        <v>0</v>
      </c>
      <c r="Z65" s="85">
        <f t="shared" si="47"/>
        <v>0</v>
      </c>
      <c r="AA65" s="85">
        <f t="shared" si="47"/>
        <v>6</v>
      </c>
      <c r="AB65" s="85">
        <f t="shared" si="47"/>
        <v>8</v>
      </c>
      <c r="AC65" s="85">
        <f t="shared" si="47"/>
        <v>40</v>
      </c>
      <c r="AD65" s="85">
        <f t="shared" si="47"/>
        <v>40</v>
      </c>
    </row>
    <row r="66" spans="1:30">
      <c r="A66" s="128" t="s">
        <v>104</v>
      </c>
      <c r="B66" s="111"/>
      <c r="C66" s="61"/>
      <c r="D66" s="62"/>
      <c r="E66" s="12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40"/>
      <c r="Z66" s="40"/>
      <c r="AA66" s="40"/>
      <c r="AB66" s="40"/>
      <c r="AC66" s="63"/>
      <c r="AD66" s="64"/>
    </row>
    <row r="67" spans="1:30" ht="15">
      <c r="A67" s="88" t="s">
        <v>65</v>
      </c>
      <c r="B67" s="66"/>
      <c r="C67" s="67">
        <v>80</v>
      </c>
      <c r="D67" s="68">
        <f t="shared" ref="D67:D79" si="48">(I67+N67+S67+X67)/C67</f>
        <v>0.05</v>
      </c>
      <c r="E67" s="69"/>
      <c r="F67" s="70"/>
      <c r="G67" s="70" t="s">
        <v>19</v>
      </c>
      <c r="H67" s="70"/>
      <c r="I67" s="71">
        <f t="shared" ref="I67:I79" si="49">COUNTA(E67:H67)</f>
        <v>1</v>
      </c>
      <c r="J67" s="72"/>
      <c r="K67" s="70"/>
      <c r="L67" s="70" t="s">
        <v>19</v>
      </c>
      <c r="M67" s="70"/>
      <c r="N67" s="71">
        <f t="shared" ref="N67:N79" si="50">COUNTA(J67:M67)</f>
        <v>1</v>
      </c>
      <c r="O67" s="72"/>
      <c r="P67" s="70" t="s">
        <v>20</v>
      </c>
      <c r="Q67" s="70"/>
      <c r="R67" s="70"/>
      <c r="S67" s="71">
        <f t="shared" ref="S67:S79" si="51">COUNTA(O67:R67)</f>
        <v>1</v>
      </c>
      <c r="T67" s="72"/>
      <c r="U67" s="70"/>
      <c r="V67" s="70" t="s">
        <v>19</v>
      </c>
      <c r="W67" s="70"/>
      <c r="X67" s="71">
        <f t="shared" ref="X67:X79" si="52">COUNTA(T67:W67)</f>
        <v>1</v>
      </c>
      <c r="Y67" s="47">
        <f t="shared" ref="Y67:Y79" si="53">COUNTIF(E67:X67,$E$1)</f>
        <v>0</v>
      </c>
      <c r="Z67" s="47">
        <f t="shared" ref="Z67:Z79" si="54">COUNTIF(E67:X67,$F$1)</f>
        <v>0</v>
      </c>
      <c r="AA67" s="47">
        <f t="shared" ref="AA67:AA79" si="55">COUNTIF(E67:X67,$G$1)</f>
        <v>3</v>
      </c>
      <c r="AB67" s="47">
        <f t="shared" ref="AB67:AB79" si="56">COUNTIF(E67:X67,$H$1)</f>
        <v>1</v>
      </c>
      <c r="AC67" s="73">
        <f t="shared" ref="AC67:AC79" si="57">COUNTIF(E67:X67,$I$1)</f>
        <v>0</v>
      </c>
      <c r="AD67" s="73">
        <f t="shared" ref="AD67:AD79" si="58">COUNTIF(E67:X67,$J$1)</f>
        <v>0</v>
      </c>
    </row>
    <row r="68" spans="1:30" ht="15">
      <c r="A68" s="88" t="s">
        <v>66</v>
      </c>
      <c r="B68" s="66"/>
      <c r="C68" s="67">
        <v>16</v>
      </c>
      <c r="D68" s="68">
        <f t="shared" si="48"/>
        <v>0</v>
      </c>
      <c r="E68" s="70"/>
      <c r="F68" s="70"/>
      <c r="G68" s="70"/>
      <c r="H68" s="70"/>
      <c r="I68" s="71">
        <f t="shared" si="49"/>
        <v>0</v>
      </c>
      <c r="J68" s="70"/>
      <c r="K68" s="70"/>
      <c r="L68" s="70"/>
      <c r="M68" s="70"/>
      <c r="N68" s="71">
        <f t="shared" si="50"/>
        <v>0</v>
      </c>
      <c r="O68" s="70"/>
      <c r="P68" s="70"/>
      <c r="Q68" s="70"/>
      <c r="R68" s="70"/>
      <c r="S68" s="71">
        <f t="shared" si="51"/>
        <v>0</v>
      </c>
      <c r="T68" s="70"/>
      <c r="U68" s="70"/>
      <c r="V68" s="70"/>
      <c r="W68" s="70"/>
      <c r="X68" s="71">
        <f t="shared" si="52"/>
        <v>0</v>
      </c>
      <c r="Y68" s="47">
        <f t="shared" si="53"/>
        <v>0</v>
      </c>
      <c r="Z68" s="47">
        <f t="shared" si="54"/>
        <v>0</v>
      </c>
      <c r="AA68" s="47">
        <f t="shared" si="55"/>
        <v>0</v>
      </c>
      <c r="AB68" s="47">
        <f t="shared" si="56"/>
        <v>0</v>
      </c>
      <c r="AC68" s="73">
        <f t="shared" si="57"/>
        <v>4</v>
      </c>
      <c r="AD68" s="73">
        <f t="shared" si="58"/>
        <v>4</v>
      </c>
    </row>
    <row r="69" spans="1:30" ht="15">
      <c r="A69" s="88" t="s">
        <v>67</v>
      </c>
      <c r="B69" s="66"/>
      <c r="C69" s="67">
        <v>63</v>
      </c>
      <c r="D69" s="68">
        <f t="shared" si="48"/>
        <v>4.7619047619047616E-2</v>
      </c>
      <c r="E69" s="70"/>
      <c r="F69" s="70"/>
      <c r="G69" s="70" t="s">
        <v>20</v>
      </c>
      <c r="H69" s="70"/>
      <c r="I69" s="71">
        <f t="shared" si="49"/>
        <v>1</v>
      </c>
      <c r="J69" s="70"/>
      <c r="K69" s="70"/>
      <c r="L69" s="70" t="s">
        <v>20</v>
      </c>
      <c r="M69" s="70"/>
      <c r="N69" s="71">
        <f t="shared" si="50"/>
        <v>1</v>
      </c>
      <c r="O69" s="70"/>
      <c r="P69" s="70"/>
      <c r="Q69" s="70"/>
      <c r="R69" s="70"/>
      <c r="S69" s="71">
        <f t="shared" si="51"/>
        <v>0</v>
      </c>
      <c r="T69" s="70"/>
      <c r="U69" s="70"/>
      <c r="V69" s="70" t="s">
        <v>20</v>
      </c>
      <c r="W69" s="70"/>
      <c r="X69" s="71">
        <f t="shared" si="52"/>
        <v>1</v>
      </c>
      <c r="Y69" s="47">
        <f t="shared" si="53"/>
        <v>0</v>
      </c>
      <c r="Z69" s="47">
        <f t="shared" si="54"/>
        <v>0</v>
      </c>
      <c r="AA69" s="47">
        <f t="shared" si="55"/>
        <v>0</v>
      </c>
      <c r="AB69" s="47">
        <f t="shared" si="56"/>
        <v>3</v>
      </c>
      <c r="AC69" s="73">
        <f t="shared" si="57"/>
        <v>1</v>
      </c>
      <c r="AD69" s="73">
        <f t="shared" si="58"/>
        <v>1</v>
      </c>
    </row>
    <row r="70" spans="1:30" ht="15">
      <c r="A70" s="88" t="s">
        <v>68</v>
      </c>
      <c r="B70" s="66"/>
      <c r="C70" s="67">
        <v>63</v>
      </c>
      <c r="D70" s="68">
        <f t="shared" si="48"/>
        <v>7.9365079365079361E-2</v>
      </c>
      <c r="E70" s="70"/>
      <c r="F70" s="70"/>
      <c r="G70" s="70" t="s">
        <v>19</v>
      </c>
      <c r="H70" s="70"/>
      <c r="I70" s="71">
        <f t="shared" si="49"/>
        <v>1</v>
      </c>
      <c r="J70" s="70"/>
      <c r="K70" s="70"/>
      <c r="L70" s="70" t="s">
        <v>19</v>
      </c>
      <c r="M70" s="70" t="s">
        <v>20</v>
      </c>
      <c r="N70" s="71">
        <f t="shared" si="50"/>
        <v>2</v>
      </c>
      <c r="O70" s="70"/>
      <c r="P70" s="70"/>
      <c r="Q70" s="70"/>
      <c r="R70" s="70"/>
      <c r="S70" s="71">
        <f t="shared" si="51"/>
        <v>0</v>
      </c>
      <c r="T70" s="70"/>
      <c r="U70" s="70"/>
      <c r="V70" s="70" t="s">
        <v>19</v>
      </c>
      <c r="W70" s="70" t="s">
        <v>20</v>
      </c>
      <c r="X70" s="71">
        <f t="shared" si="52"/>
        <v>2</v>
      </c>
      <c r="Y70" s="47">
        <f t="shared" si="53"/>
        <v>0</v>
      </c>
      <c r="Z70" s="47">
        <f t="shared" si="54"/>
        <v>0</v>
      </c>
      <c r="AA70" s="47">
        <f t="shared" si="55"/>
        <v>3</v>
      </c>
      <c r="AB70" s="47">
        <f t="shared" si="56"/>
        <v>2</v>
      </c>
      <c r="AC70" s="73">
        <f t="shared" si="57"/>
        <v>1</v>
      </c>
      <c r="AD70" s="73">
        <f t="shared" si="58"/>
        <v>1</v>
      </c>
    </row>
    <row r="71" spans="1:30" ht="15">
      <c r="A71" s="88" t="s">
        <v>69</v>
      </c>
      <c r="B71" s="66"/>
      <c r="C71" s="67">
        <v>33</v>
      </c>
      <c r="D71" s="68">
        <f t="shared" si="48"/>
        <v>0</v>
      </c>
      <c r="E71" s="70"/>
      <c r="F71" s="70"/>
      <c r="G71" s="70"/>
      <c r="H71" s="70"/>
      <c r="I71" s="71">
        <f t="shared" si="49"/>
        <v>0</v>
      </c>
      <c r="J71" s="70"/>
      <c r="K71" s="70"/>
      <c r="L71" s="70"/>
      <c r="M71" s="70"/>
      <c r="N71" s="71">
        <f t="shared" si="50"/>
        <v>0</v>
      </c>
      <c r="O71" s="70"/>
      <c r="P71" s="70"/>
      <c r="Q71" s="70"/>
      <c r="R71" s="70"/>
      <c r="S71" s="71">
        <f t="shared" si="51"/>
        <v>0</v>
      </c>
      <c r="T71" s="70"/>
      <c r="U71" s="70"/>
      <c r="V71" s="70"/>
      <c r="W71" s="70"/>
      <c r="X71" s="71">
        <f t="shared" si="52"/>
        <v>0</v>
      </c>
      <c r="Y71" s="47">
        <f t="shared" si="53"/>
        <v>0</v>
      </c>
      <c r="Z71" s="47">
        <f t="shared" si="54"/>
        <v>0</v>
      </c>
      <c r="AA71" s="47">
        <f t="shared" si="55"/>
        <v>0</v>
      </c>
      <c r="AB71" s="47">
        <f t="shared" si="56"/>
        <v>0</v>
      </c>
      <c r="AC71" s="73">
        <f t="shared" si="57"/>
        <v>4</v>
      </c>
      <c r="AD71" s="73">
        <f t="shared" si="58"/>
        <v>4</v>
      </c>
    </row>
    <row r="72" spans="1:30" ht="15">
      <c r="A72" s="88" t="s">
        <v>70</v>
      </c>
      <c r="B72" s="66"/>
      <c r="C72" s="67">
        <v>16</v>
      </c>
      <c r="D72" s="68">
        <f t="shared" si="48"/>
        <v>0</v>
      </c>
      <c r="E72" s="70"/>
      <c r="F72" s="70"/>
      <c r="G72" s="70"/>
      <c r="H72" s="70"/>
      <c r="I72" s="71">
        <f t="shared" si="49"/>
        <v>0</v>
      </c>
      <c r="J72" s="70"/>
      <c r="K72" s="70"/>
      <c r="L72" s="70"/>
      <c r="M72" s="70"/>
      <c r="N72" s="71">
        <f t="shared" si="50"/>
        <v>0</v>
      </c>
      <c r="O72" s="70"/>
      <c r="P72" s="70"/>
      <c r="Q72" s="70"/>
      <c r="R72" s="70"/>
      <c r="S72" s="71">
        <f t="shared" si="51"/>
        <v>0</v>
      </c>
      <c r="T72" s="70"/>
      <c r="U72" s="70"/>
      <c r="V72" s="70"/>
      <c r="W72" s="70"/>
      <c r="X72" s="71">
        <f t="shared" si="52"/>
        <v>0</v>
      </c>
      <c r="Y72" s="47">
        <f t="shared" si="53"/>
        <v>0</v>
      </c>
      <c r="Z72" s="47">
        <f t="shared" si="54"/>
        <v>0</v>
      </c>
      <c r="AA72" s="47">
        <f t="shared" si="55"/>
        <v>0</v>
      </c>
      <c r="AB72" s="47">
        <f t="shared" si="56"/>
        <v>0</v>
      </c>
      <c r="AC72" s="73">
        <f t="shared" si="57"/>
        <v>4</v>
      </c>
      <c r="AD72" s="73">
        <f t="shared" si="58"/>
        <v>4</v>
      </c>
    </row>
    <row r="73" spans="1:30" ht="15">
      <c r="A73" s="88" t="s">
        <v>71</v>
      </c>
      <c r="B73" s="66"/>
      <c r="C73" s="67">
        <v>16</v>
      </c>
      <c r="D73" s="68">
        <f t="shared" si="48"/>
        <v>0</v>
      </c>
      <c r="E73" s="70"/>
      <c r="F73" s="70"/>
      <c r="G73" s="70"/>
      <c r="H73" s="70"/>
      <c r="I73" s="71">
        <f t="shared" si="49"/>
        <v>0</v>
      </c>
      <c r="J73" s="70"/>
      <c r="K73" s="70"/>
      <c r="L73" s="70"/>
      <c r="M73" s="70"/>
      <c r="N73" s="71">
        <f t="shared" si="50"/>
        <v>0</v>
      </c>
      <c r="O73" s="70"/>
      <c r="P73" s="70"/>
      <c r="Q73" s="70"/>
      <c r="R73" s="70"/>
      <c r="S73" s="71">
        <f t="shared" si="51"/>
        <v>0</v>
      </c>
      <c r="T73" s="70"/>
      <c r="U73" s="70"/>
      <c r="V73" s="70"/>
      <c r="W73" s="70"/>
      <c r="X73" s="71">
        <f t="shared" si="52"/>
        <v>0</v>
      </c>
      <c r="Y73" s="47">
        <f t="shared" si="53"/>
        <v>0</v>
      </c>
      <c r="Z73" s="47">
        <f t="shared" si="54"/>
        <v>0</v>
      </c>
      <c r="AA73" s="47">
        <f t="shared" si="55"/>
        <v>0</v>
      </c>
      <c r="AB73" s="47">
        <f t="shared" si="56"/>
        <v>0</v>
      </c>
      <c r="AC73" s="73">
        <f t="shared" si="57"/>
        <v>4</v>
      </c>
      <c r="AD73" s="73">
        <f t="shared" si="58"/>
        <v>4</v>
      </c>
    </row>
    <row r="74" spans="1:30" ht="15">
      <c r="A74" s="88" t="s">
        <v>72</v>
      </c>
      <c r="B74" s="66"/>
      <c r="C74" s="67">
        <v>17</v>
      </c>
      <c r="D74" s="68">
        <f t="shared" si="48"/>
        <v>0</v>
      </c>
      <c r="E74" s="70"/>
      <c r="F74" s="70"/>
      <c r="G74" s="70"/>
      <c r="H74" s="70"/>
      <c r="I74" s="71">
        <f t="shared" si="49"/>
        <v>0</v>
      </c>
      <c r="J74" s="70"/>
      <c r="K74" s="70"/>
      <c r="L74" s="70"/>
      <c r="M74" s="70"/>
      <c r="N74" s="71">
        <f t="shared" si="50"/>
        <v>0</v>
      </c>
      <c r="O74" s="70"/>
      <c r="P74" s="70"/>
      <c r="Q74" s="70"/>
      <c r="R74" s="70"/>
      <c r="S74" s="71">
        <f t="shared" si="51"/>
        <v>0</v>
      </c>
      <c r="T74" s="70"/>
      <c r="U74" s="70"/>
      <c r="V74" s="70"/>
      <c r="W74" s="70"/>
      <c r="X74" s="71">
        <f t="shared" si="52"/>
        <v>0</v>
      </c>
      <c r="Y74" s="47">
        <f t="shared" si="53"/>
        <v>0</v>
      </c>
      <c r="Z74" s="47">
        <f t="shared" si="54"/>
        <v>0</v>
      </c>
      <c r="AA74" s="47">
        <f t="shared" si="55"/>
        <v>0</v>
      </c>
      <c r="AB74" s="47">
        <f t="shared" si="56"/>
        <v>0</v>
      </c>
      <c r="AC74" s="73">
        <f t="shared" si="57"/>
        <v>4</v>
      </c>
      <c r="AD74" s="73">
        <f t="shared" si="58"/>
        <v>4</v>
      </c>
    </row>
    <row r="75" spans="1:30" ht="15">
      <c r="A75" s="88" t="s">
        <v>73</v>
      </c>
      <c r="B75" s="66"/>
      <c r="C75" s="67">
        <v>15</v>
      </c>
      <c r="D75" s="68">
        <f t="shared" si="48"/>
        <v>0</v>
      </c>
      <c r="E75" s="70"/>
      <c r="F75" s="70"/>
      <c r="G75" s="70"/>
      <c r="H75" s="70"/>
      <c r="I75" s="71">
        <f t="shared" si="49"/>
        <v>0</v>
      </c>
      <c r="J75" s="70"/>
      <c r="K75" s="70"/>
      <c r="L75" s="70"/>
      <c r="M75" s="70"/>
      <c r="N75" s="71">
        <f t="shared" si="50"/>
        <v>0</v>
      </c>
      <c r="O75" s="70"/>
      <c r="P75" s="70"/>
      <c r="Q75" s="70"/>
      <c r="R75" s="70"/>
      <c r="S75" s="71">
        <f t="shared" si="51"/>
        <v>0</v>
      </c>
      <c r="T75" s="70"/>
      <c r="U75" s="70"/>
      <c r="V75" s="70"/>
      <c r="W75" s="70"/>
      <c r="X75" s="71">
        <f t="shared" si="52"/>
        <v>0</v>
      </c>
      <c r="Y75" s="47">
        <f t="shared" si="53"/>
        <v>0</v>
      </c>
      <c r="Z75" s="47">
        <f t="shared" si="54"/>
        <v>0</v>
      </c>
      <c r="AA75" s="47">
        <f t="shared" si="55"/>
        <v>0</v>
      </c>
      <c r="AB75" s="47">
        <f t="shared" si="56"/>
        <v>0</v>
      </c>
      <c r="AC75" s="73">
        <f t="shared" si="57"/>
        <v>4</v>
      </c>
      <c r="AD75" s="73">
        <f t="shared" si="58"/>
        <v>4</v>
      </c>
    </row>
    <row r="76" spans="1:30" ht="15">
      <c r="A76" s="88" t="s">
        <v>100</v>
      </c>
      <c r="B76" s="66"/>
      <c r="C76" s="67">
        <v>32</v>
      </c>
      <c r="D76" s="68">
        <f t="shared" si="48"/>
        <v>6.25E-2</v>
      </c>
      <c r="E76" s="70"/>
      <c r="F76" s="70"/>
      <c r="G76" s="70"/>
      <c r="H76" s="70"/>
      <c r="I76" s="71">
        <f t="shared" si="49"/>
        <v>0</v>
      </c>
      <c r="J76" s="70"/>
      <c r="K76" s="70" t="s">
        <v>20</v>
      </c>
      <c r="L76" s="70"/>
      <c r="M76" s="70"/>
      <c r="N76" s="71">
        <f t="shared" si="50"/>
        <v>1</v>
      </c>
      <c r="O76" s="70"/>
      <c r="P76" s="70"/>
      <c r="Q76" s="70"/>
      <c r="R76" s="70"/>
      <c r="S76" s="71">
        <f t="shared" si="51"/>
        <v>0</v>
      </c>
      <c r="T76" s="70"/>
      <c r="U76" s="70" t="s">
        <v>20</v>
      </c>
      <c r="V76" s="70"/>
      <c r="W76" s="70"/>
      <c r="X76" s="71">
        <f t="shared" si="52"/>
        <v>1</v>
      </c>
      <c r="Y76" s="47">
        <f t="shared" si="53"/>
        <v>0</v>
      </c>
      <c r="Z76" s="47">
        <f t="shared" si="54"/>
        <v>0</v>
      </c>
      <c r="AA76" s="47">
        <f t="shared" si="55"/>
        <v>0</v>
      </c>
      <c r="AB76" s="47">
        <f t="shared" si="56"/>
        <v>2</v>
      </c>
      <c r="AC76" s="73">
        <f t="shared" si="57"/>
        <v>2</v>
      </c>
      <c r="AD76" s="73">
        <f t="shared" si="58"/>
        <v>2</v>
      </c>
    </row>
    <row r="77" spans="1:30" ht="15">
      <c r="A77" s="65"/>
      <c r="B77" s="65"/>
      <c r="C77" s="67"/>
      <c r="D77" s="68" t="e">
        <f t="shared" si="48"/>
        <v>#DIV/0!</v>
      </c>
      <c r="E77" s="70"/>
      <c r="F77" s="70"/>
      <c r="G77" s="70"/>
      <c r="H77" s="70"/>
      <c r="I77" s="71">
        <f t="shared" si="49"/>
        <v>0</v>
      </c>
      <c r="J77" s="70"/>
      <c r="K77" s="70"/>
      <c r="L77" s="70"/>
      <c r="M77" s="70"/>
      <c r="N77" s="71">
        <f t="shared" si="50"/>
        <v>0</v>
      </c>
      <c r="O77" s="70"/>
      <c r="P77" s="70"/>
      <c r="Q77" s="70"/>
      <c r="R77" s="70"/>
      <c r="S77" s="71">
        <f t="shared" si="51"/>
        <v>0</v>
      </c>
      <c r="T77" s="70"/>
      <c r="U77" s="70"/>
      <c r="V77" s="70"/>
      <c r="W77" s="70"/>
      <c r="X77" s="71">
        <f t="shared" si="52"/>
        <v>0</v>
      </c>
      <c r="Y77" s="47">
        <f t="shared" si="53"/>
        <v>0</v>
      </c>
      <c r="Z77" s="47">
        <f t="shared" si="54"/>
        <v>0</v>
      </c>
      <c r="AA77" s="47">
        <f t="shared" si="55"/>
        <v>0</v>
      </c>
      <c r="AB77" s="47">
        <f t="shared" si="56"/>
        <v>0</v>
      </c>
      <c r="AC77" s="73">
        <f t="shared" si="57"/>
        <v>4</v>
      </c>
      <c r="AD77" s="73">
        <f t="shared" si="58"/>
        <v>4</v>
      </c>
    </row>
    <row r="78" spans="1:30" ht="15">
      <c r="A78" s="74"/>
      <c r="B78" s="65"/>
      <c r="C78" s="67"/>
      <c r="D78" s="68" t="e">
        <f t="shared" si="48"/>
        <v>#DIV/0!</v>
      </c>
      <c r="E78" s="70"/>
      <c r="F78" s="70"/>
      <c r="G78" s="70"/>
      <c r="H78" s="70"/>
      <c r="I78" s="71">
        <f t="shared" si="49"/>
        <v>0</v>
      </c>
      <c r="J78" s="70"/>
      <c r="K78" s="70"/>
      <c r="L78" s="70"/>
      <c r="M78" s="70"/>
      <c r="N78" s="71">
        <f t="shared" si="50"/>
        <v>0</v>
      </c>
      <c r="O78" s="70"/>
      <c r="P78" s="70"/>
      <c r="Q78" s="70"/>
      <c r="R78" s="70"/>
      <c r="S78" s="71">
        <f t="shared" si="51"/>
        <v>0</v>
      </c>
      <c r="T78" s="70"/>
      <c r="U78" s="70"/>
      <c r="V78" s="70"/>
      <c r="W78" s="70"/>
      <c r="X78" s="71">
        <f t="shared" si="52"/>
        <v>0</v>
      </c>
      <c r="Y78" s="47">
        <f t="shared" si="53"/>
        <v>0</v>
      </c>
      <c r="Z78" s="47">
        <f t="shared" si="54"/>
        <v>0</v>
      </c>
      <c r="AA78" s="47">
        <f t="shared" si="55"/>
        <v>0</v>
      </c>
      <c r="AB78" s="47">
        <f t="shared" si="56"/>
        <v>0</v>
      </c>
      <c r="AC78" s="73">
        <f t="shared" si="57"/>
        <v>4</v>
      </c>
      <c r="AD78" s="73">
        <f t="shared" si="58"/>
        <v>4</v>
      </c>
    </row>
    <row r="79" spans="1:30" ht="15">
      <c r="A79" s="75"/>
      <c r="B79" s="65"/>
      <c r="C79" s="67"/>
      <c r="D79" s="68" t="e">
        <f t="shared" si="48"/>
        <v>#DIV/0!</v>
      </c>
      <c r="E79" s="70"/>
      <c r="F79" s="70"/>
      <c r="G79" s="70"/>
      <c r="H79" s="70"/>
      <c r="I79" s="71">
        <f t="shared" si="49"/>
        <v>0</v>
      </c>
      <c r="J79" s="70"/>
      <c r="K79" s="70"/>
      <c r="L79" s="70"/>
      <c r="M79" s="70"/>
      <c r="N79" s="71">
        <f t="shared" si="50"/>
        <v>0</v>
      </c>
      <c r="O79" s="70"/>
      <c r="P79" s="70"/>
      <c r="Q79" s="70"/>
      <c r="R79" s="70"/>
      <c r="S79" s="71">
        <f t="shared" si="51"/>
        <v>0</v>
      </c>
      <c r="T79" s="70"/>
      <c r="U79" s="70"/>
      <c r="V79" s="70"/>
      <c r="W79" s="70"/>
      <c r="X79" s="71">
        <f t="shared" si="52"/>
        <v>0</v>
      </c>
      <c r="Y79" s="47">
        <f t="shared" si="53"/>
        <v>0</v>
      </c>
      <c r="Z79" s="47">
        <f t="shared" si="54"/>
        <v>0</v>
      </c>
      <c r="AA79" s="47">
        <f t="shared" si="55"/>
        <v>0</v>
      </c>
      <c r="AB79" s="47">
        <f t="shared" si="56"/>
        <v>0</v>
      </c>
      <c r="AC79" s="73">
        <f t="shared" si="57"/>
        <v>4</v>
      </c>
      <c r="AD79" s="73">
        <f t="shared" si="58"/>
        <v>4</v>
      </c>
    </row>
    <row r="80" spans="1:30">
      <c r="A80" s="79"/>
      <c r="B80" s="80"/>
      <c r="C80" s="81"/>
      <c r="D80" s="82"/>
      <c r="E80" s="83"/>
      <c r="F80" s="83"/>
      <c r="G80" s="83"/>
      <c r="H80" s="83"/>
      <c r="I80" s="84">
        <f>SUM(I67:I79)</f>
        <v>3</v>
      </c>
      <c r="J80" s="83"/>
      <c r="K80" s="83"/>
      <c r="L80" s="83"/>
      <c r="M80" s="83"/>
      <c r="N80" s="84">
        <f>SUM(N67:N79)</f>
        <v>5</v>
      </c>
      <c r="O80" s="83"/>
      <c r="P80" s="83"/>
      <c r="Q80" s="83"/>
      <c r="R80" s="83"/>
      <c r="S80" s="84">
        <f>SUM(S67:S79)</f>
        <v>1</v>
      </c>
      <c r="T80" s="83"/>
      <c r="U80" s="83"/>
      <c r="V80" s="83"/>
      <c r="W80" s="83"/>
      <c r="X80" s="84">
        <f t="shared" ref="X80:AD80" si="59">SUM(X67:X79)</f>
        <v>5</v>
      </c>
      <c r="Y80" s="85">
        <f t="shared" si="59"/>
        <v>0</v>
      </c>
      <c r="Z80" s="85">
        <f t="shared" si="59"/>
        <v>0</v>
      </c>
      <c r="AA80" s="85">
        <f t="shared" si="59"/>
        <v>6</v>
      </c>
      <c r="AB80" s="85">
        <f t="shared" si="59"/>
        <v>8</v>
      </c>
      <c r="AC80" s="85">
        <f t="shared" si="59"/>
        <v>40</v>
      </c>
      <c r="AD80" s="85">
        <f t="shared" si="59"/>
        <v>40</v>
      </c>
    </row>
    <row r="81" spans="1:30">
      <c r="A81" s="128" t="s">
        <v>105</v>
      </c>
      <c r="B81" s="111"/>
      <c r="C81" s="61"/>
      <c r="D81" s="62"/>
      <c r="E81" s="129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40"/>
      <c r="Z81" s="40"/>
      <c r="AA81" s="40"/>
      <c r="AB81" s="40"/>
      <c r="AC81" s="63"/>
      <c r="AD81" s="64"/>
    </row>
    <row r="82" spans="1:30" ht="15">
      <c r="A82" s="88" t="s">
        <v>65</v>
      </c>
      <c r="B82" s="67"/>
      <c r="C82" s="67">
        <v>80</v>
      </c>
      <c r="D82" s="68">
        <f t="shared" ref="D82:D94" si="60">(I82+N82+S82+X82)/C82</f>
        <v>0.05</v>
      </c>
      <c r="E82" s="69"/>
      <c r="F82" s="70"/>
      <c r="G82" s="70" t="s">
        <v>19</v>
      </c>
      <c r="H82" s="70"/>
      <c r="I82" s="71">
        <f t="shared" ref="I82:I94" si="61">COUNTA(E82:H82)</f>
        <v>1</v>
      </c>
      <c r="J82" s="72"/>
      <c r="K82" s="70"/>
      <c r="L82" s="70" t="s">
        <v>19</v>
      </c>
      <c r="M82" s="70"/>
      <c r="N82" s="71">
        <f t="shared" ref="N82:N94" si="62">COUNTA(J82:M82)</f>
        <v>1</v>
      </c>
      <c r="O82" s="72"/>
      <c r="P82" s="70" t="s">
        <v>20</v>
      </c>
      <c r="Q82" s="70"/>
      <c r="R82" s="70"/>
      <c r="S82" s="71">
        <f t="shared" ref="S82:S94" si="63">COUNTA(O82:R82)</f>
        <v>1</v>
      </c>
      <c r="T82" s="72"/>
      <c r="U82" s="70"/>
      <c r="V82" s="70" t="s">
        <v>19</v>
      </c>
      <c r="W82" s="70"/>
      <c r="X82" s="71">
        <f t="shared" ref="X82:X94" si="64">COUNTA(T82:W82)</f>
        <v>1</v>
      </c>
      <c r="Y82" s="47">
        <f t="shared" ref="Y82:Y94" si="65">COUNTIF(E82:X82,$E$1)</f>
        <v>0</v>
      </c>
      <c r="Z82" s="47">
        <f t="shared" ref="Z82:Z94" si="66">COUNTIF(E82:X82,$F$1)</f>
        <v>0</v>
      </c>
      <c r="AA82" s="47">
        <f t="shared" ref="AA82:AA94" si="67">COUNTIF(E82:X82,$G$1)</f>
        <v>3</v>
      </c>
      <c r="AB82" s="47">
        <f t="shared" ref="AB82:AB94" si="68">COUNTIF(E82:X82,$H$1)</f>
        <v>1</v>
      </c>
      <c r="AC82" s="73">
        <f t="shared" ref="AC82:AC94" si="69">COUNTIF(E82:X82,$I$1)</f>
        <v>0</v>
      </c>
      <c r="AD82" s="73">
        <f t="shared" ref="AD82:AD94" si="70">COUNTIF(E82:X82,$J$1)</f>
        <v>0</v>
      </c>
    </row>
    <row r="83" spans="1:30" ht="15">
      <c r="A83" s="88" t="s">
        <v>66</v>
      </c>
      <c r="B83" s="67"/>
      <c r="C83" s="67">
        <v>16</v>
      </c>
      <c r="D83" s="68">
        <f t="shared" si="60"/>
        <v>0</v>
      </c>
      <c r="E83" s="70"/>
      <c r="F83" s="70"/>
      <c r="G83" s="70"/>
      <c r="H83" s="70"/>
      <c r="I83" s="71">
        <f t="shared" si="61"/>
        <v>0</v>
      </c>
      <c r="J83" s="70"/>
      <c r="K83" s="70"/>
      <c r="L83" s="70"/>
      <c r="M83" s="70"/>
      <c r="N83" s="71">
        <f t="shared" si="62"/>
        <v>0</v>
      </c>
      <c r="O83" s="70"/>
      <c r="P83" s="70"/>
      <c r="Q83" s="70"/>
      <c r="R83" s="70"/>
      <c r="S83" s="71">
        <f t="shared" si="63"/>
        <v>0</v>
      </c>
      <c r="T83" s="70"/>
      <c r="U83" s="70"/>
      <c r="V83" s="70"/>
      <c r="W83" s="70"/>
      <c r="X83" s="71">
        <f t="shared" si="64"/>
        <v>0</v>
      </c>
      <c r="Y83" s="47">
        <f t="shared" si="65"/>
        <v>0</v>
      </c>
      <c r="Z83" s="47">
        <f t="shared" si="66"/>
        <v>0</v>
      </c>
      <c r="AA83" s="47">
        <f t="shared" si="67"/>
        <v>0</v>
      </c>
      <c r="AB83" s="47">
        <f t="shared" si="68"/>
        <v>0</v>
      </c>
      <c r="AC83" s="73">
        <f t="shared" si="69"/>
        <v>4</v>
      </c>
      <c r="AD83" s="73">
        <f t="shared" si="70"/>
        <v>4</v>
      </c>
    </row>
    <row r="84" spans="1:30" ht="15">
      <c r="A84" s="88" t="s">
        <v>67</v>
      </c>
      <c r="B84" s="67"/>
      <c r="C84" s="67">
        <v>63</v>
      </c>
      <c r="D84" s="68">
        <f t="shared" si="60"/>
        <v>4.7619047619047616E-2</v>
      </c>
      <c r="E84" s="70"/>
      <c r="F84" s="70"/>
      <c r="G84" s="70" t="s">
        <v>20</v>
      </c>
      <c r="H84" s="70"/>
      <c r="I84" s="71">
        <f t="shared" si="61"/>
        <v>1</v>
      </c>
      <c r="J84" s="70"/>
      <c r="K84" s="70"/>
      <c r="L84" s="70" t="s">
        <v>20</v>
      </c>
      <c r="M84" s="70"/>
      <c r="N84" s="71">
        <f t="shared" si="62"/>
        <v>1</v>
      </c>
      <c r="O84" s="70"/>
      <c r="P84" s="70"/>
      <c r="Q84" s="70"/>
      <c r="R84" s="70"/>
      <c r="S84" s="71">
        <f t="shared" si="63"/>
        <v>0</v>
      </c>
      <c r="T84" s="70"/>
      <c r="U84" s="70"/>
      <c r="V84" s="70" t="s">
        <v>20</v>
      </c>
      <c r="W84" s="70"/>
      <c r="X84" s="71">
        <f t="shared" si="64"/>
        <v>1</v>
      </c>
      <c r="Y84" s="47">
        <f t="shared" si="65"/>
        <v>0</v>
      </c>
      <c r="Z84" s="47">
        <f t="shared" si="66"/>
        <v>0</v>
      </c>
      <c r="AA84" s="47">
        <f t="shared" si="67"/>
        <v>0</v>
      </c>
      <c r="AB84" s="47">
        <f t="shared" si="68"/>
        <v>3</v>
      </c>
      <c r="AC84" s="73">
        <f t="shared" si="69"/>
        <v>1</v>
      </c>
      <c r="AD84" s="73">
        <f t="shared" si="70"/>
        <v>1</v>
      </c>
    </row>
    <row r="85" spans="1:30" ht="15">
      <c r="A85" s="88" t="s">
        <v>68</v>
      </c>
      <c r="B85" s="67"/>
      <c r="C85" s="67">
        <v>63</v>
      </c>
      <c r="D85" s="68">
        <f t="shared" si="60"/>
        <v>7.9365079365079361E-2</v>
      </c>
      <c r="E85" s="70"/>
      <c r="F85" s="70"/>
      <c r="G85" s="70" t="s">
        <v>19</v>
      </c>
      <c r="H85" s="70"/>
      <c r="I85" s="71">
        <f t="shared" si="61"/>
        <v>1</v>
      </c>
      <c r="J85" s="70"/>
      <c r="K85" s="70"/>
      <c r="L85" s="70" t="s">
        <v>19</v>
      </c>
      <c r="M85" s="70" t="s">
        <v>20</v>
      </c>
      <c r="N85" s="71">
        <f t="shared" si="62"/>
        <v>2</v>
      </c>
      <c r="O85" s="70"/>
      <c r="P85" s="70"/>
      <c r="Q85" s="70"/>
      <c r="R85" s="70"/>
      <c r="S85" s="71">
        <f t="shared" si="63"/>
        <v>0</v>
      </c>
      <c r="T85" s="70"/>
      <c r="U85" s="70"/>
      <c r="V85" s="70" t="s">
        <v>19</v>
      </c>
      <c r="W85" s="70" t="s">
        <v>20</v>
      </c>
      <c r="X85" s="71">
        <f t="shared" si="64"/>
        <v>2</v>
      </c>
      <c r="Y85" s="47">
        <f t="shared" si="65"/>
        <v>0</v>
      </c>
      <c r="Z85" s="47">
        <f t="shared" si="66"/>
        <v>0</v>
      </c>
      <c r="AA85" s="47">
        <f t="shared" si="67"/>
        <v>3</v>
      </c>
      <c r="AB85" s="47">
        <f t="shared" si="68"/>
        <v>2</v>
      </c>
      <c r="AC85" s="73">
        <f t="shared" si="69"/>
        <v>1</v>
      </c>
      <c r="AD85" s="73">
        <f t="shared" si="70"/>
        <v>1</v>
      </c>
    </row>
    <row r="86" spans="1:30" ht="15">
      <c r="A86" s="88" t="s">
        <v>69</v>
      </c>
      <c r="B86" s="67"/>
      <c r="C86" s="67">
        <v>33</v>
      </c>
      <c r="D86" s="68">
        <f t="shared" si="60"/>
        <v>0</v>
      </c>
      <c r="E86" s="70"/>
      <c r="F86" s="70"/>
      <c r="G86" s="70"/>
      <c r="H86" s="70"/>
      <c r="I86" s="71">
        <f t="shared" si="61"/>
        <v>0</v>
      </c>
      <c r="J86" s="70"/>
      <c r="K86" s="70"/>
      <c r="L86" s="70"/>
      <c r="M86" s="70"/>
      <c r="N86" s="71">
        <f t="shared" si="62"/>
        <v>0</v>
      </c>
      <c r="O86" s="70"/>
      <c r="P86" s="70"/>
      <c r="Q86" s="70"/>
      <c r="R86" s="70"/>
      <c r="S86" s="71">
        <f t="shared" si="63"/>
        <v>0</v>
      </c>
      <c r="T86" s="70"/>
      <c r="U86" s="70"/>
      <c r="V86" s="70"/>
      <c r="W86" s="70"/>
      <c r="X86" s="71">
        <f t="shared" si="64"/>
        <v>0</v>
      </c>
      <c r="Y86" s="47">
        <f t="shared" si="65"/>
        <v>0</v>
      </c>
      <c r="Z86" s="47">
        <f t="shared" si="66"/>
        <v>0</v>
      </c>
      <c r="AA86" s="47">
        <f t="shared" si="67"/>
        <v>0</v>
      </c>
      <c r="AB86" s="47">
        <f t="shared" si="68"/>
        <v>0</v>
      </c>
      <c r="AC86" s="73">
        <f t="shared" si="69"/>
        <v>4</v>
      </c>
      <c r="AD86" s="73">
        <f t="shared" si="70"/>
        <v>4</v>
      </c>
    </row>
    <row r="87" spans="1:30" ht="15">
      <c r="A87" s="88" t="s">
        <v>70</v>
      </c>
      <c r="B87" s="67"/>
      <c r="C87" s="67">
        <v>16</v>
      </c>
      <c r="D87" s="68">
        <f t="shared" si="60"/>
        <v>0</v>
      </c>
      <c r="E87" s="70"/>
      <c r="F87" s="70"/>
      <c r="G87" s="70"/>
      <c r="H87" s="70"/>
      <c r="I87" s="71">
        <f t="shared" si="61"/>
        <v>0</v>
      </c>
      <c r="J87" s="70"/>
      <c r="K87" s="70"/>
      <c r="L87" s="70"/>
      <c r="M87" s="70"/>
      <c r="N87" s="71">
        <f t="shared" si="62"/>
        <v>0</v>
      </c>
      <c r="O87" s="70"/>
      <c r="P87" s="70"/>
      <c r="Q87" s="70"/>
      <c r="R87" s="70"/>
      <c r="S87" s="71">
        <f t="shared" si="63"/>
        <v>0</v>
      </c>
      <c r="T87" s="70"/>
      <c r="U87" s="70"/>
      <c r="V87" s="70"/>
      <c r="W87" s="70"/>
      <c r="X87" s="71">
        <f t="shared" si="64"/>
        <v>0</v>
      </c>
      <c r="Y87" s="47">
        <f t="shared" si="65"/>
        <v>0</v>
      </c>
      <c r="Z87" s="47">
        <f t="shared" si="66"/>
        <v>0</v>
      </c>
      <c r="AA87" s="47">
        <f t="shared" si="67"/>
        <v>0</v>
      </c>
      <c r="AB87" s="47">
        <f t="shared" si="68"/>
        <v>0</v>
      </c>
      <c r="AC87" s="73">
        <f t="shared" si="69"/>
        <v>4</v>
      </c>
      <c r="AD87" s="73">
        <f t="shared" si="70"/>
        <v>4</v>
      </c>
    </row>
    <row r="88" spans="1:30" ht="15">
      <c r="A88" s="88" t="s">
        <v>71</v>
      </c>
      <c r="B88" s="67"/>
      <c r="C88" s="67">
        <v>16</v>
      </c>
      <c r="D88" s="68">
        <f t="shared" si="60"/>
        <v>0</v>
      </c>
      <c r="E88" s="70"/>
      <c r="F88" s="70"/>
      <c r="G88" s="70"/>
      <c r="H88" s="70"/>
      <c r="I88" s="71">
        <f t="shared" si="61"/>
        <v>0</v>
      </c>
      <c r="J88" s="70"/>
      <c r="K88" s="70"/>
      <c r="L88" s="70"/>
      <c r="M88" s="70"/>
      <c r="N88" s="71">
        <f t="shared" si="62"/>
        <v>0</v>
      </c>
      <c r="O88" s="70"/>
      <c r="P88" s="70"/>
      <c r="Q88" s="70"/>
      <c r="R88" s="70"/>
      <c r="S88" s="71">
        <f t="shared" si="63"/>
        <v>0</v>
      </c>
      <c r="T88" s="70"/>
      <c r="U88" s="70"/>
      <c r="V88" s="70"/>
      <c r="W88" s="70"/>
      <c r="X88" s="71">
        <f t="shared" si="64"/>
        <v>0</v>
      </c>
      <c r="Y88" s="47">
        <f t="shared" si="65"/>
        <v>0</v>
      </c>
      <c r="Z88" s="47">
        <f t="shared" si="66"/>
        <v>0</v>
      </c>
      <c r="AA88" s="47">
        <f t="shared" si="67"/>
        <v>0</v>
      </c>
      <c r="AB88" s="47">
        <f t="shared" si="68"/>
        <v>0</v>
      </c>
      <c r="AC88" s="73">
        <f t="shared" si="69"/>
        <v>4</v>
      </c>
      <c r="AD88" s="73">
        <f t="shared" si="70"/>
        <v>4</v>
      </c>
    </row>
    <row r="89" spans="1:30" ht="15">
      <c r="A89" s="88" t="s">
        <v>72</v>
      </c>
      <c r="B89" s="67"/>
      <c r="C89" s="67">
        <v>17</v>
      </c>
      <c r="D89" s="68">
        <f t="shared" si="60"/>
        <v>0</v>
      </c>
      <c r="E89" s="70"/>
      <c r="F89" s="70"/>
      <c r="G89" s="70"/>
      <c r="H89" s="70"/>
      <c r="I89" s="71">
        <f t="shared" si="61"/>
        <v>0</v>
      </c>
      <c r="J89" s="70"/>
      <c r="K89" s="70"/>
      <c r="L89" s="70"/>
      <c r="M89" s="70"/>
      <c r="N89" s="71">
        <f t="shared" si="62"/>
        <v>0</v>
      </c>
      <c r="O89" s="70"/>
      <c r="P89" s="70"/>
      <c r="Q89" s="70"/>
      <c r="R89" s="70"/>
      <c r="S89" s="71">
        <f t="shared" si="63"/>
        <v>0</v>
      </c>
      <c r="T89" s="70"/>
      <c r="U89" s="70"/>
      <c r="V89" s="70"/>
      <c r="W89" s="70"/>
      <c r="X89" s="71">
        <f t="shared" si="64"/>
        <v>0</v>
      </c>
      <c r="Y89" s="47">
        <f t="shared" si="65"/>
        <v>0</v>
      </c>
      <c r="Z89" s="47">
        <f t="shared" si="66"/>
        <v>0</v>
      </c>
      <c r="AA89" s="47">
        <f t="shared" si="67"/>
        <v>0</v>
      </c>
      <c r="AB89" s="47">
        <f t="shared" si="68"/>
        <v>0</v>
      </c>
      <c r="AC89" s="73">
        <f t="shared" si="69"/>
        <v>4</v>
      </c>
      <c r="AD89" s="73">
        <f t="shared" si="70"/>
        <v>4</v>
      </c>
    </row>
    <row r="90" spans="1:30" ht="15">
      <c r="A90" s="88" t="s">
        <v>73</v>
      </c>
      <c r="B90" s="67"/>
      <c r="C90" s="67">
        <v>15</v>
      </c>
      <c r="D90" s="68">
        <f t="shared" si="60"/>
        <v>0</v>
      </c>
      <c r="E90" s="70"/>
      <c r="F90" s="70"/>
      <c r="G90" s="70"/>
      <c r="H90" s="70"/>
      <c r="I90" s="71">
        <f t="shared" si="61"/>
        <v>0</v>
      </c>
      <c r="J90" s="70"/>
      <c r="K90" s="70"/>
      <c r="L90" s="70"/>
      <c r="M90" s="70"/>
      <c r="N90" s="71">
        <f t="shared" si="62"/>
        <v>0</v>
      </c>
      <c r="O90" s="70"/>
      <c r="P90" s="70"/>
      <c r="Q90" s="70"/>
      <c r="R90" s="70"/>
      <c r="S90" s="71">
        <f t="shared" si="63"/>
        <v>0</v>
      </c>
      <c r="T90" s="70"/>
      <c r="U90" s="70"/>
      <c r="V90" s="70"/>
      <c r="W90" s="70"/>
      <c r="X90" s="71">
        <f t="shared" si="64"/>
        <v>0</v>
      </c>
      <c r="Y90" s="47">
        <f t="shared" si="65"/>
        <v>0</v>
      </c>
      <c r="Z90" s="47">
        <f t="shared" si="66"/>
        <v>0</v>
      </c>
      <c r="AA90" s="47">
        <f t="shared" si="67"/>
        <v>0</v>
      </c>
      <c r="AB90" s="47">
        <f t="shared" si="68"/>
        <v>0</v>
      </c>
      <c r="AC90" s="73">
        <f t="shared" si="69"/>
        <v>4</v>
      </c>
      <c r="AD90" s="73">
        <f t="shared" si="70"/>
        <v>4</v>
      </c>
    </row>
    <row r="91" spans="1:30" ht="15">
      <c r="A91" s="88" t="s">
        <v>100</v>
      </c>
      <c r="B91" s="67"/>
      <c r="C91" s="67">
        <v>32</v>
      </c>
      <c r="D91" s="68">
        <f t="shared" si="60"/>
        <v>6.25E-2</v>
      </c>
      <c r="E91" s="70"/>
      <c r="F91" s="70"/>
      <c r="G91" s="70"/>
      <c r="H91" s="70"/>
      <c r="I91" s="71">
        <f t="shared" si="61"/>
        <v>0</v>
      </c>
      <c r="J91" s="70"/>
      <c r="K91" s="70" t="s">
        <v>20</v>
      </c>
      <c r="L91" s="70"/>
      <c r="M91" s="70"/>
      <c r="N91" s="71">
        <f t="shared" si="62"/>
        <v>1</v>
      </c>
      <c r="O91" s="70"/>
      <c r="P91" s="70"/>
      <c r="Q91" s="70"/>
      <c r="R91" s="70"/>
      <c r="S91" s="71">
        <f t="shared" si="63"/>
        <v>0</v>
      </c>
      <c r="T91" s="70"/>
      <c r="U91" s="70" t="s">
        <v>20</v>
      </c>
      <c r="V91" s="70"/>
      <c r="W91" s="70"/>
      <c r="X91" s="71">
        <f t="shared" si="64"/>
        <v>1</v>
      </c>
      <c r="Y91" s="47">
        <f t="shared" si="65"/>
        <v>0</v>
      </c>
      <c r="Z91" s="47">
        <f t="shared" si="66"/>
        <v>0</v>
      </c>
      <c r="AA91" s="47">
        <f t="shared" si="67"/>
        <v>0</v>
      </c>
      <c r="AB91" s="47">
        <f t="shared" si="68"/>
        <v>2</v>
      </c>
      <c r="AC91" s="73">
        <f t="shared" si="69"/>
        <v>2</v>
      </c>
      <c r="AD91" s="73">
        <f t="shared" si="70"/>
        <v>2</v>
      </c>
    </row>
    <row r="92" spans="1:30" ht="15">
      <c r="A92" s="65"/>
      <c r="B92" s="65"/>
      <c r="C92" s="67"/>
      <c r="D92" s="68" t="e">
        <f t="shared" si="60"/>
        <v>#DIV/0!</v>
      </c>
      <c r="E92" s="70"/>
      <c r="F92" s="70"/>
      <c r="G92" s="70"/>
      <c r="H92" s="70"/>
      <c r="I92" s="71">
        <f t="shared" si="61"/>
        <v>0</v>
      </c>
      <c r="J92" s="70"/>
      <c r="K92" s="70"/>
      <c r="L92" s="70"/>
      <c r="M92" s="70"/>
      <c r="N92" s="71">
        <f t="shared" si="62"/>
        <v>0</v>
      </c>
      <c r="O92" s="70"/>
      <c r="P92" s="70"/>
      <c r="Q92" s="70"/>
      <c r="R92" s="70"/>
      <c r="S92" s="71">
        <f t="shared" si="63"/>
        <v>0</v>
      </c>
      <c r="T92" s="70"/>
      <c r="U92" s="70"/>
      <c r="V92" s="70"/>
      <c r="W92" s="70"/>
      <c r="X92" s="71">
        <f t="shared" si="64"/>
        <v>0</v>
      </c>
      <c r="Y92" s="47">
        <f t="shared" si="65"/>
        <v>0</v>
      </c>
      <c r="Z92" s="47">
        <f t="shared" si="66"/>
        <v>0</v>
      </c>
      <c r="AA92" s="47">
        <f t="shared" si="67"/>
        <v>0</v>
      </c>
      <c r="AB92" s="47">
        <f t="shared" si="68"/>
        <v>0</v>
      </c>
      <c r="AC92" s="73">
        <f t="shared" si="69"/>
        <v>4</v>
      </c>
      <c r="AD92" s="73">
        <f t="shared" si="70"/>
        <v>4</v>
      </c>
    </row>
    <row r="93" spans="1:30" ht="15">
      <c r="A93" s="74"/>
      <c r="B93" s="65"/>
      <c r="C93" s="67"/>
      <c r="D93" s="68" t="e">
        <f t="shared" si="60"/>
        <v>#DIV/0!</v>
      </c>
      <c r="E93" s="70"/>
      <c r="F93" s="70"/>
      <c r="G93" s="70"/>
      <c r="H93" s="70"/>
      <c r="I93" s="71">
        <f t="shared" si="61"/>
        <v>0</v>
      </c>
      <c r="J93" s="70"/>
      <c r="K93" s="70"/>
      <c r="L93" s="70"/>
      <c r="M93" s="70"/>
      <c r="N93" s="71">
        <f t="shared" si="62"/>
        <v>0</v>
      </c>
      <c r="O93" s="70"/>
      <c r="P93" s="70"/>
      <c r="Q93" s="70"/>
      <c r="R93" s="70"/>
      <c r="S93" s="71">
        <f t="shared" si="63"/>
        <v>0</v>
      </c>
      <c r="T93" s="70"/>
      <c r="U93" s="70"/>
      <c r="V93" s="70"/>
      <c r="W93" s="70"/>
      <c r="X93" s="71">
        <f t="shared" si="64"/>
        <v>0</v>
      </c>
      <c r="Y93" s="47">
        <f t="shared" si="65"/>
        <v>0</v>
      </c>
      <c r="Z93" s="47">
        <f t="shared" si="66"/>
        <v>0</v>
      </c>
      <c r="AA93" s="47">
        <f t="shared" si="67"/>
        <v>0</v>
      </c>
      <c r="AB93" s="47">
        <f t="shared" si="68"/>
        <v>0</v>
      </c>
      <c r="AC93" s="73">
        <f t="shared" si="69"/>
        <v>4</v>
      </c>
      <c r="AD93" s="73">
        <f t="shared" si="70"/>
        <v>4</v>
      </c>
    </row>
    <row r="94" spans="1:30" ht="15">
      <c r="A94" s="75"/>
      <c r="B94" s="65"/>
      <c r="C94" s="67"/>
      <c r="D94" s="68" t="e">
        <f t="shared" si="60"/>
        <v>#DIV/0!</v>
      </c>
      <c r="E94" s="70"/>
      <c r="F94" s="70"/>
      <c r="G94" s="70"/>
      <c r="H94" s="70"/>
      <c r="I94" s="71">
        <f t="shared" si="61"/>
        <v>0</v>
      </c>
      <c r="J94" s="70"/>
      <c r="K94" s="70"/>
      <c r="L94" s="70"/>
      <c r="M94" s="70"/>
      <c r="N94" s="71">
        <f t="shared" si="62"/>
        <v>0</v>
      </c>
      <c r="O94" s="70"/>
      <c r="P94" s="70"/>
      <c r="Q94" s="70"/>
      <c r="R94" s="70"/>
      <c r="S94" s="71">
        <f t="shared" si="63"/>
        <v>0</v>
      </c>
      <c r="T94" s="70"/>
      <c r="U94" s="70"/>
      <c r="V94" s="70"/>
      <c r="W94" s="70"/>
      <c r="X94" s="71">
        <f t="shared" si="64"/>
        <v>0</v>
      </c>
      <c r="Y94" s="47">
        <f t="shared" si="65"/>
        <v>0</v>
      </c>
      <c r="Z94" s="47">
        <f t="shared" si="66"/>
        <v>0</v>
      </c>
      <c r="AA94" s="47">
        <f t="shared" si="67"/>
        <v>0</v>
      </c>
      <c r="AB94" s="47">
        <f t="shared" si="68"/>
        <v>0</v>
      </c>
      <c r="AC94" s="73">
        <f t="shared" si="69"/>
        <v>4</v>
      </c>
      <c r="AD94" s="73">
        <f t="shared" si="70"/>
        <v>4</v>
      </c>
    </row>
    <row r="95" spans="1:30">
      <c r="A95" s="79"/>
      <c r="B95" s="80"/>
      <c r="C95" s="81"/>
      <c r="D95" s="82"/>
      <c r="E95" s="83"/>
      <c r="F95" s="83"/>
      <c r="G95" s="83"/>
      <c r="H95" s="83"/>
      <c r="I95" s="84">
        <f>SUM(I82:I94)</f>
        <v>3</v>
      </c>
      <c r="J95" s="83"/>
      <c r="K95" s="83"/>
      <c r="L95" s="83"/>
      <c r="M95" s="83"/>
      <c r="N95" s="84">
        <f>SUM(N82:N94)</f>
        <v>5</v>
      </c>
      <c r="O95" s="83"/>
      <c r="P95" s="83"/>
      <c r="Q95" s="83"/>
      <c r="R95" s="83"/>
      <c r="S95" s="84">
        <f>SUM(S82:S94)</f>
        <v>1</v>
      </c>
      <c r="T95" s="83"/>
      <c r="U95" s="83"/>
      <c r="V95" s="83"/>
      <c r="W95" s="83"/>
      <c r="X95" s="84">
        <f t="shared" ref="X95:AD95" si="71">SUM(X82:X94)</f>
        <v>5</v>
      </c>
      <c r="Y95" s="85">
        <f t="shared" si="71"/>
        <v>0</v>
      </c>
      <c r="Z95" s="85">
        <f t="shared" si="71"/>
        <v>0</v>
      </c>
      <c r="AA95" s="85">
        <f t="shared" si="71"/>
        <v>6</v>
      </c>
      <c r="AB95" s="85">
        <f t="shared" si="71"/>
        <v>8</v>
      </c>
      <c r="AC95" s="85">
        <f t="shared" si="71"/>
        <v>40</v>
      </c>
      <c r="AD95" s="85">
        <f t="shared" si="71"/>
        <v>40</v>
      </c>
    </row>
  </sheetData>
  <mergeCells count="20">
    <mergeCell ref="A66:B66"/>
    <mergeCell ref="A81:B81"/>
    <mergeCell ref="E6:X6"/>
    <mergeCell ref="E21:X21"/>
    <mergeCell ref="E36:X36"/>
    <mergeCell ref="E51:X51"/>
    <mergeCell ref="E66:X66"/>
    <mergeCell ref="E81:X81"/>
    <mergeCell ref="A6:B6"/>
    <mergeCell ref="A21:B21"/>
    <mergeCell ref="A36:B36"/>
    <mergeCell ref="A51:B51"/>
    <mergeCell ref="W1:AD2"/>
    <mergeCell ref="A3:D3"/>
    <mergeCell ref="E3:I3"/>
    <mergeCell ref="J3:N3"/>
    <mergeCell ref="O3:S3"/>
    <mergeCell ref="T3:X3"/>
    <mergeCell ref="Y3:AD3"/>
    <mergeCell ref="A1:B1"/>
  </mergeCells>
  <conditionalFormatting sqref="D7:D19 D22:D34 D37:D49 D52:D65 D67:D79 D82:D94">
    <cfRule type="cellIs" dxfId="8" priority="1" operator="greaterThan">
      <formula>"10%"</formula>
    </cfRule>
  </conditionalFormatting>
  <dataValidations count="2">
    <dataValidation type="list" allowBlank="1" showErrorMessage="1" sqref="V11">
      <formula1>"ф,р,п,к,с"</formula1>
    </dataValidation>
    <dataValidation type="list" allowBlank="1" showErrorMessage="1" sqref="T7:W10 T11:U11 W11 E7:H19 J7:M19 O7:R19 T12:W19 E22:H34 J22:M34 O22:R34 T22:W34 E37:H49 J37:M49 O37:R49 T37:W49 E52:H64 J52:M64 O52:R64 T52:W64 E67:H79 J67:M79 O67:R79 T67:W79 E82:H94 J82:M94 O82:R94 T82:W94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25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106</v>
      </c>
      <c r="B2" s="43">
        <v>8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107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108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 t="s">
        <v>109</v>
      </c>
      <c r="C7" s="67">
        <v>80</v>
      </c>
      <c r="D7" s="68">
        <f t="shared" ref="D7:D19" si="0">(I7+N7+S7+X7)/C7</f>
        <v>0.05</v>
      </c>
      <c r="E7" s="69"/>
      <c r="F7" s="70"/>
      <c r="G7" s="70" t="s">
        <v>19</v>
      </c>
      <c r="H7" s="70"/>
      <c r="I7" s="71">
        <f t="shared" ref="I7:I19" si="1">COUNTA(E7:H7)</f>
        <v>1</v>
      </c>
      <c r="J7" s="72"/>
      <c r="K7" s="70"/>
      <c r="L7" s="70" t="s">
        <v>19</v>
      </c>
      <c r="M7" s="70"/>
      <c r="N7" s="71">
        <f t="shared" ref="N7:N19" si="2">COUNTA(J7:M7)</f>
        <v>1</v>
      </c>
      <c r="O7" s="72"/>
      <c r="P7" s="70" t="s">
        <v>20</v>
      </c>
      <c r="Q7" s="70"/>
      <c r="R7" s="70"/>
      <c r="S7" s="71">
        <f t="shared" ref="S7:S19" si="3">COUNTA(O7:R7)</f>
        <v>1</v>
      </c>
      <c r="T7" s="72"/>
      <c r="U7" s="70"/>
      <c r="V7" s="70" t="s">
        <v>19</v>
      </c>
      <c r="W7" s="70"/>
      <c r="X7" s="71">
        <f t="shared" ref="X7:X19" si="4">COUNTA(T7:W7)</f>
        <v>1</v>
      </c>
      <c r="Y7" s="47">
        <f t="shared" ref="Y7:Y19" si="5">COUNTIF(E7:X7,$E$1)</f>
        <v>0</v>
      </c>
      <c r="Z7" s="47">
        <f t="shared" ref="Z7:Z19" si="6">COUNTIF(E7:X7,$F$1)</f>
        <v>0</v>
      </c>
      <c r="AA7" s="47">
        <f t="shared" ref="AA7:AA19" si="7">COUNTIF(E7:X7,$G$1)</f>
        <v>3</v>
      </c>
      <c r="AB7" s="47">
        <f t="shared" ref="AB7:AB19" si="8">COUNTIF(E7:X7,$H$1)</f>
        <v>1</v>
      </c>
      <c r="AC7" s="73">
        <f t="shared" ref="AC7:AC19" si="9">COUNTIF(E7:X7,$I$1)</f>
        <v>0</v>
      </c>
      <c r="AD7" s="73">
        <f t="shared" ref="AD7:AD19" si="10">COUNTIF(E7:X7,$J$1)</f>
        <v>0</v>
      </c>
    </row>
    <row r="8" spans="1:30" ht="15">
      <c r="A8" s="88" t="s">
        <v>66</v>
      </c>
      <c r="B8" s="91" t="s">
        <v>110</v>
      </c>
      <c r="C8" s="67">
        <v>16</v>
      </c>
      <c r="D8" s="68">
        <f t="shared" si="0"/>
        <v>0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4</v>
      </c>
      <c r="AD8" s="73">
        <f t="shared" si="10"/>
        <v>4</v>
      </c>
    </row>
    <row r="9" spans="1:30" ht="15">
      <c r="A9" s="88" t="s">
        <v>67</v>
      </c>
      <c r="B9" s="91" t="s">
        <v>111</v>
      </c>
      <c r="C9" s="67">
        <v>49</v>
      </c>
      <c r="D9" s="68">
        <f t="shared" si="0"/>
        <v>6.1224489795918366E-2</v>
      </c>
      <c r="E9" s="70"/>
      <c r="F9" s="70"/>
      <c r="G9" s="70"/>
      <c r="H9" s="70" t="s">
        <v>20</v>
      </c>
      <c r="I9" s="71">
        <f t="shared" si="1"/>
        <v>1</v>
      </c>
      <c r="J9" s="70"/>
      <c r="K9" s="70"/>
      <c r="L9" s="70"/>
      <c r="M9" s="70"/>
      <c r="N9" s="71">
        <f t="shared" si="2"/>
        <v>0</v>
      </c>
      <c r="O9" s="70"/>
      <c r="P9" s="70" t="s">
        <v>20</v>
      </c>
      <c r="Q9" s="70"/>
      <c r="R9" s="70"/>
      <c r="S9" s="71">
        <f t="shared" si="3"/>
        <v>1</v>
      </c>
      <c r="T9" s="70"/>
      <c r="U9" s="70"/>
      <c r="V9" s="70"/>
      <c r="W9" s="70" t="s">
        <v>20</v>
      </c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3</v>
      </c>
      <c r="AC9" s="73">
        <f t="shared" si="9"/>
        <v>1</v>
      </c>
      <c r="AD9" s="73">
        <f t="shared" si="10"/>
        <v>1</v>
      </c>
    </row>
    <row r="10" spans="1:30" ht="15">
      <c r="A10" s="88" t="s">
        <v>68</v>
      </c>
      <c r="B10" s="91" t="s">
        <v>112</v>
      </c>
      <c r="C10" s="67">
        <v>63</v>
      </c>
      <c r="D10" s="68">
        <f t="shared" si="0"/>
        <v>6.3492063492063489E-2</v>
      </c>
      <c r="E10" s="70"/>
      <c r="F10" s="70"/>
      <c r="G10" s="70" t="s">
        <v>19</v>
      </c>
      <c r="H10" s="70"/>
      <c r="I10" s="71">
        <f t="shared" si="1"/>
        <v>1</v>
      </c>
      <c r="J10" s="70"/>
      <c r="K10" s="70"/>
      <c r="L10" s="70" t="s">
        <v>19</v>
      </c>
      <c r="M10" s="70"/>
      <c r="N10" s="71">
        <f t="shared" si="2"/>
        <v>1</v>
      </c>
      <c r="O10" s="70"/>
      <c r="P10" s="70"/>
      <c r="Q10" s="70"/>
      <c r="R10" s="70" t="s">
        <v>20</v>
      </c>
      <c r="S10" s="71">
        <f t="shared" si="3"/>
        <v>1</v>
      </c>
      <c r="T10" s="70"/>
      <c r="U10" s="70"/>
      <c r="V10" s="70" t="s">
        <v>19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3</v>
      </c>
      <c r="AB10" s="47">
        <f t="shared" si="8"/>
        <v>1</v>
      </c>
      <c r="AC10" s="73">
        <f t="shared" si="9"/>
        <v>0</v>
      </c>
      <c r="AD10" s="73">
        <f t="shared" si="10"/>
        <v>0</v>
      </c>
    </row>
    <row r="11" spans="1:30" ht="15">
      <c r="A11" s="88" t="s">
        <v>69</v>
      </c>
      <c r="B11" s="91" t="s">
        <v>113</v>
      </c>
      <c r="C11" s="67">
        <v>33</v>
      </c>
      <c r="D11" s="68">
        <f t="shared" si="0"/>
        <v>0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/>
      <c r="W11" s="70"/>
      <c r="X11" s="71">
        <f t="shared" si="4"/>
        <v>0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0</v>
      </c>
      <c r="AC11" s="73">
        <f t="shared" si="9"/>
        <v>4</v>
      </c>
      <c r="AD11" s="73">
        <f t="shared" si="10"/>
        <v>4</v>
      </c>
    </row>
    <row r="12" spans="1:30" ht="15">
      <c r="A12" s="88" t="s">
        <v>70</v>
      </c>
      <c r="B12" s="91" t="s">
        <v>114</v>
      </c>
      <c r="C12" s="67">
        <v>16</v>
      </c>
      <c r="D12" s="68">
        <f t="shared" si="0"/>
        <v>0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/>
      <c r="X12" s="71">
        <f t="shared" si="4"/>
        <v>0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0</v>
      </c>
      <c r="AC12" s="73">
        <f t="shared" si="9"/>
        <v>4</v>
      </c>
      <c r="AD12" s="73">
        <f t="shared" si="10"/>
        <v>4</v>
      </c>
    </row>
    <row r="13" spans="1:30" ht="15">
      <c r="A13" s="88" t="s">
        <v>71</v>
      </c>
      <c r="B13" s="91" t="s">
        <v>115</v>
      </c>
      <c r="C13" s="67">
        <v>16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4</v>
      </c>
      <c r="AD13" s="73">
        <f t="shared" si="10"/>
        <v>4</v>
      </c>
    </row>
    <row r="14" spans="1:30" ht="15">
      <c r="A14" s="88" t="s">
        <v>72</v>
      </c>
      <c r="B14" s="91" t="s">
        <v>116</v>
      </c>
      <c r="C14" s="67">
        <v>17</v>
      </c>
      <c r="D14" s="68">
        <f t="shared" si="0"/>
        <v>0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0</v>
      </c>
      <c r="AC14" s="73">
        <f t="shared" si="9"/>
        <v>4</v>
      </c>
      <c r="AD14" s="73">
        <f t="shared" si="10"/>
        <v>4</v>
      </c>
    </row>
    <row r="15" spans="1:30" ht="15">
      <c r="A15" s="88" t="s">
        <v>73</v>
      </c>
      <c r="B15" s="91" t="s">
        <v>117</v>
      </c>
      <c r="C15" s="67">
        <v>15</v>
      </c>
      <c r="D15" s="68">
        <f t="shared" si="0"/>
        <v>0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/>
      <c r="W15" s="70"/>
      <c r="X15" s="71">
        <f t="shared" si="4"/>
        <v>0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0</v>
      </c>
      <c r="AC15" s="73">
        <f t="shared" si="9"/>
        <v>4</v>
      </c>
      <c r="AD15" s="73">
        <f t="shared" si="10"/>
        <v>4</v>
      </c>
    </row>
    <row r="16" spans="1:30" ht="15">
      <c r="A16" s="88" t="s">
        <v>118</v>
      </c>
      <c r="B16" s="91" t="s">
        <v>119</v>
      </c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 t="s">
        <v>20</v>
      </c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 t="s">
        <v>20</v>
      </c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2</v>
      </c>
      <c r="AD16" s="73">
        <f t="shared" si="10"/>
        <v>2</v>
      </c>
    </row>
    <row r="17" spans="1:30" ht="15">
      <c r="A17" s="92" t="s">
        <v>120</v>
      </c>
      <c r="B17" s="91" t="s">
        <v>121</v>
      </c>
      <c r="C17" s="67">
        <v>16</v>
      </c>
      <c r="D17" s="68">
        <f t="shared" si="0"/>
        <v>0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4</v>
      </c>
      <c r="AD17" s="73">
        <f t="shared" si="10"/>
        <v>4</v>
      </c>
    </row>
    <row r="18" spans="1:30" ht="15">
      <c r="A18" s="65"/>
      <c r="B18" s="66"/>
      <c r="C18" s="67"/>
      <c r="D18" s="68" t="e">
        <f t="shared" si="0"/>
        <v>#DIV/0!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4</v>
      </c>
      <c r="AD18" s="73">
        <f t="shared" si="10"/>
        <v>4</v>
      </c>
    </row>
    <row r="19" spans="1:30" ht="15">
      <c r="A19" s="77"/>
      <c r="B19" s="78"/>
      <c r="C19" s="67"/>
      <c r="D19" s="68" t="e">
        <f t="shared" si="0"/>
        <v>#DIV/0!</v>
      </c>
      <c r="E19" s="70"/>
      <c r="F19" s="70"/>
      <c r="G19" s="70"/>
      <c r="H19" s="70"/>
      <c r="I19" s="71">
        <f t="shared" si="1"/>
        <v>0</v>
      </c>
      <c r="J19" s="70"/>
      <c r="K19" s="70"/>
      <c r="L19" s="70"/>
      <c r="M19" s="70"/>
      <c r="N19" s="71">
        <f t="shared" si="2"/>
        <v>0</v>
      </c>
      <c r="O19" s="70"/>
      <c r="P19" s="70"/>
      <c r="Q19" s="70"/>
      <c r="R19" s="70"/>
      <c r="S19" s="71">
        <f t="shared" si="3"/>
        <v>0</v>
      </c>
      <c r="T19" s="70"/>
      <c r="U19" s="70"/>
      <c r="V19" s="70"/>
      <c r="W19" s="70"/>
      <c r="X19" s="71">
        <f t="shared" si="4"/>
        <v>0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B19" s="47">
        <f t="shared" si="8"/>
        <v>0</v>
      </c>
      <c r="AC19" s="73">
        <f t="shared" si="9"/>
        <v>4</v>
      </c>
      <c r="AD19" s="73">
        <f t="shared" si="10"/>
        <v>4</v>
      </c>
    </row>
    <row r="20" spans="1:30">
      <c r="A20" s="79"/>
      <c r="B20" s="80"/>
      <c r="C20" s="81"/>
      <c r="D20" s="82"/>
      <c r="E20" s="83"/>
      <c r="F20" s="83"/>
      <c r="G20" s="83"/>
      <c r="H20" s="83"/>
      <c r="I20" s="84">
        <f>SUM(I7:I19)</f>
        <v>3</v>
      </c>
      <c r="J20" s="83"/>
      <c r="K20" s="83"/>
      <c r="L20" s="83"/>
      <c r="M20" s="83"/>
      <c r="N20" s="84">
        <f>SUM(N7:N19)</f>
        <v>3</v>
      </c>
      <c r="O20" s="83"/>
      <c r="P20" s="83"/>
      <c r="Q20" s="83"/>
      <c r="R20" s="83"/>
      <c r="S20" s="84">
        <f>SUM(S7:S19)</f>
        <v>3</v>
      </c>
      <c r="T20" s="83"/>
      <c r="U20" s="83"/>
      <c r="V20" s="83"/>
      <c r="W20" s="83"/>
      <c r="X20" s="84">
        <f t="shared" ref="X20:AD20" si="11">SUM(X7:X19)</f>
        <v>4</v>
      </c>
      <c r="Y20" s="85">
        <f t="shared" si="11"/>
        <v>0</v>
      </c>
      <c r="Z20" s="85">
        <f t="shared" si="11"/>
        <v>0</v>
      </c>
      <c r="AA20" s="85">
        <f t="shared" si="11"/>
        <v>6</v>
      </c>
      <c r="AB20" s="85">
        <f t="shared" si="11"/>
        <v>7</v>
      </c>
      <c r="AC20" s="85">
        <f t="shared" si="11"/>
        <v>39</v>
      </c>
      <c r="AD20" s="85">
        <f t="shared" si="11"/>
        <v>39</v>
      </c>
    </row>
    <row r="21" spans="1:30">
      <c r="A21" s="128" t="s">
        <v>122</v>
      </c>
      <c r="B21" s="111"/>
      <c r="C21" s="61"/>
      <c r="D21" s="62"/>
      <c r="E21" s="129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40"/>
      <c r="Z21" s="40"/>
      <c r="AA21" s="40"/>
      <c r="AB21" s="40"/>
      <c r="AC21" s="63"/>
      <c r="AD21" s="64"/>
    </row>
    <row r="22" spans="1:30" ht="15">
      <c r="A22" s="88" t="s">
        <v>65</v>
      </c>
      <c r="B22" s="66" t="s">
        <v>123</v>
      </c>
      <c r="C22" s="67">
        <v>80</v>
      </c>
      <c r="D22" s="68">
        <f t="shared" ref="D22:D34" si="12">(I22+N22+S22+X22)/C22</f>
        <v>0.05</v>
      </c>
      <c r="E22" s="69"/>
      <c r="F22" s="70"/>
      <c r="G22" s="70" t="s">
        <v>19</v>
      </c>
      <c r="H22" s="70"/>
      <c r="I22" s="71">
        <f t="shared" ref="I22:I34" si="13">COUNTA(E22:H22)</f>
        <v>1</v>
      </c>
      <c r="J22" s="72"/>
      <c r="K22" s="70"/>
      <c r="L22" s="70" t="s">
        <v>19</v>
      </c>
      <c r="M22" s="70"/>
      <c r="N22" s="71">
        <f t="shared" ref="N22:N34" si="14">COUNTA(J22:M22)</f>
        <v>1</v>
      </c>
      <c r="O22" s="72"/>
      <c r="P22" s="70" t="s">
        <v>20</v>
      </c>
      <c r="Q22" s="70"/>
      <c r="R22" s="70"/>
      <c r="S22" s="71">
        <f t="shared" ref="S22:S34" si="15">COUNTA(O22:R22)</f>
        <v>1</v>
      </c>
      <c r="T22" s="72"/>
      <c r="U22" s="70"/>
      <c r="V22" s="70" t="s">
        <v>19</v>
      </c>
      <c r="W22" s="70"/>
      <c r="X22" s="71">
        <f t="shared" ref="X22:X34" si="16">COUNTA(T22:W22)</f>
        <v>1</v>
      </c>
      <c r="Y22" s="47">
        <f t="shared" ref="Y22:Y34" si="17">COUNTIF(E22:X22,$E$1)</f>
        <v>0</v>
      </c>
      <c r="Z22" s="47">
        <f t="shared" ref="Z22:Z34" si="18">COUNTIF(E22:X22,$F$1)</f>
        <v>0</v>
      </c>
      <c r="AA22" s="47">
        <f t="shared" ref="AA22:AA34" si="19">COUNTIF(E22:X22,$G$1)</f>
        <v>3</v>
      </c>
      <c r="AB22" s="47">
        <f t="shared" ref="AB22:AB34" si="20">COUNTIF(E22:X22,$H$1)</f>
        <v>1</v>
      </c>
      <c r="AC22" s="73">
        <f t="shared" ref="AC22:AC34" si="21">COUNTIF(E22:X22,$I$1)</f>
        <v>0</v>
      </c>
      <c r="AD22" s="73">
        <f t="shared" ref="AD22:AD34" si="22">COUNTIF(E22:X22,$J$1)</f>
        <v>0</v>
      </c>
    </row>
    <row r="23" spans="1:30" ht="15">
      <c r="A23" s="88" t="s">
        <v>66</v>
      </c>
      <c r="B23" s="91" t="s">
        <v>124</v>
      </c>
      <c r="C23" s="67">
        <v>16</v>
      </c>
      <c r="D23" s="68">
        <f t="shared" si="12"/>
        <v>0</v>
      </c>
      <c r="E23" s="70"/>
      <c r="F23" s="70"/>
      <c r="G23" s="70"/>
      <c r="H23" s="70"/>
      <c r="I23" s="71">
        <f t="shared" si="13"/>
        <v>0</v>
      </c>
      <c r="J23" s="70"/>
      <c r="K23" s="70"/>
      <c r="L23" s="70"/>
      <c r="M23" s="70"/>
      <c r="N23" s="71">
        <f t="shared" si="14"/>
        <v>0</v>
      </c>
      <c r="O23" s="70"/>
      <c r="P23" s="70"/>
      <c r="Q23" s="70"/>
      <c r="R23" s="70"/>
      <c r="S23" s="71">
        <f t="shared" si="15"/>
        <v>0</v>
      </c>
      <c r="T23" s="70"/>
      <c r="U23" s="70"/>
      <c r="V23" s="70"/>
      <c r="W23" s="70"/>
      <c r="X23" s="71">
        <f t="shared" si="16"/>
        <v>0</v>
      </c>
      <c r="Y23" s="47">
        <f t="shared" si="17"/>
        <v>0</v>
      </c>
      <c r="Z23" s="47">
        <f t="shared" si="18"/>
        <v>0</v>
      </c>
      <c r="AA23" s="47">
        <f t="shared" si="19"/>
        <v>0</v>
      </c>
      <c r="AB23" s="47">
        <f t="shared" si="20"/>
        <v>0</v>
      </c>
      <c r="AC23" s="73">
        <f t="shared" si="21"/>
        <v>4</v>
      </c>
      <c r="AD23" s="73">
        <f t="shared" si="22"/>
        <v>4</v>
      </c>
    </row>
    <row r="24" spans="1:30" ht="15">
      <c r="A24" s="88" t="s">
        <v>67</v>
      </c>
      <c r="B24" s="91" t="s">
        <v>125</v>
      </c>
      <c r="C24" s="67">
        <v>48</v>
      </c>
      <c r="D24" s="68">
        <f t="shared" si="12"/>
        <v>6.25E-2</v>
      </c>
      <c r="E24" s="70"/>
      <c r="F24" s="70"/>
      <c r="G24" s="70"/>
      <c r="H24" s="70" t="s">
        <v>20</v>
      </c>
      <c r="I24" s="71">
        <f t="shared" si="13"/>
        <v>1</v>
      </c>
      <c r="J24" s="70"/>
      <c r="K24" s="70"/>
      <c r="L24" s="70"/>
      <c r="M24" s="70"/>
      <c r="N24" s="71">
        <f t="shared" si="14"/>
        <v>0</v>
      </c>
      <c r="O24" s="70"/>
      <c r="P24" s="70" t="s">
        <v>20</v>
      </c>
      <c r="Q24" s="70"/>
      <c r="R24" s="70"/>
      <c r="S24" s="71">
        <f t="shared" si="15"/>
        <v>1</v>
      </c>
      <c r="T24" s="70"/>
      <c r="U24" s="70"/>
      <c r="V24" s="70"/>
      <c r="W24" s="70" t="s">
        <v>20</v>
      </c>
      <c r="X24" s="71">
        <f t="shared" si="16"/>
        <v>1</v>
      </c>
      <c r="Y24" s="47">
        <f t="shared" si="17"/>
        <v>0</v>
      </c>
      <c r="Z24" s="47">
        <f t="shared" si="18"/>
        <v>0</v>
      </c>
      <c r="AA24" s="47">
        <f t="shared" si="19"/>
        <v>0</v>
      </c>
      <c r="AB24" s="47">
        <f t="shared" si="20"/>
        <v>3</v>
      </c>
      <c r="AC24" s="73">
        <f t="shared" si="21"/>
        <v>1</v>
      </c>
      <c r="AD24" s="73">
        <f t="shared" si="22"/>
        <v>1</v>
      </c>
    </row>
    <row r="25" spans="1:30" ht="15">
      <c r="A25" s="88" t="s">
        <v>68</v>
      </c>
      <c r="B25" s="91" t="s">
        <v>126</v>
      </c>
      <c r="C25" s="67">
        <v>63</v>
      </c>
      <c r="D25" s="68">
        <f t="shared" si="12"/>
        <v>6.3492063492063489E-2</v>
      </c>
      <c r="E25" s="70"/>
      <c r="F25" s="70"/>
      <c r="G25" s="70" t="s">
        <v>19</v>
      </c>
      <c r="H25" s="70"/>
      <c r="I25" s="71">
        <f t="shared" si="13"/>
        <v>1</v>
      </c>
      <c r="J25" s="70"/>
      <c r="K25" s="70"/>
      <c r="L25" s="70" t="s">
        <v>19</v>
      </c>
      <c r="M25" s="70"/>
      <c r="N25" s="71">
        <f t="shared" si="14"/>
        <v>1</v>
      </c>
      <c r="O25" s="70"/>
      <c r="P25" s="70"/>
      <c r="Q25" s="70"/>
      <c r="R25" s="70" t="s">
        <v>20</v>
      </c>
      <c r="S25" s="71">
        <f t="shared" si="15"/>
        <v>1</v>
      </c>
      <c r="T25" s="70"/>
      <c r="U25" s="70"/>
      <c r="V25" s="70" t="s">
        <v>19</v>
      </c>
      <c r="W25" s="70"/>
      <c r="X25" s="71">
        <f t="shared" si="16"/>
        <v>1</v>
      </c>
      <c r="Y25" s="47">
        <f t="shared" si="17"/>
        <v>0</v>
      </c>
      <c r="Z25" s="47">
        <f t="shared" si="18"/>
        <v>0</v>
      </c>
      <c r="AA25" s="47">
        <f t="shared" si="19"/>
        <v>3</v>
      </c>
      <c r="AB25" s="47">
        <f t="shared" si="20"/>
        <v>1</v>
      </c>
      <c r="AC25" s="73">
        <f t="shared" si="21"/>
        <v>0</v>
      </c>
      <c r="AD25" s="73">
        <f t="shared" si="22"/>
        <v>0</v>
      </c>
    </row>
    <row r="26" spans="1:30" ht="15">
      <c r="A26" s="88" t="s">
        <v>69</v>
      </c>
      <c r="B26" s="91" t="s">
        <v>127</v>
      </c>
      <c r="C26" s="67">
        <v>33</v>
      </c>
      <c r="D26" s="68">
        <f t="shared" si="12"/>
        <v>0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/>
      <c r="N26" s="71">
        <f t="shared" si="14"/>
        <v>0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/>
      <c r="X26" s="71">
        <f t="shared" si="16"/>
        <v>0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0</v>
      </c>
      <c r="AC26" s="73">
        <f t="shared" si="21"/>
        <v>4</v>
      </c>
      <c r="AD26" s="73">
        <f t="shared" si="22"/>
        <v>4</v>
      </c>
    </row>
    <row r="27" spans="1:30" ht="15">
      <c r="A27" s="88" t="s">
        <v>70</v>
      </c>
      <c r="B27" s="91" t="s">
        <v>128</v>
      </c>
      <c r="C27" s="67">
        <v>16</v>
      </c>
      <c r="D27" s="68">
        <f t="shared" si="12"/>
        <v>0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/>
      <c r="N27" s="71">
        <f t="shared" si="14"/>
        <v>0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/>
      <c r="W27" s="70"/>
      <c r="X27" s="71">
        <f t="shared" si="16"/>
        <v>0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0</v>
      </c>
      <c r="AC27" s="73">
        <f t="shared" si="21"/>
        <v>4</v>
      </c>
      <c r="AD27" s="73">
        <f t="shared" si="22"/>
        <v>4</v>
      </c>
    </row>
    <row r="28" spans="1:30" ht="15">
      <c r="A28" s="88" t="s">
        <v>71</v>
      </c>
      <c r="B28" s="91" t="s">
        <v>129</v>
      </c>
      <c r="C28" s="67">
        <v>16</v>
      </c>
      <c r="D28" s="68">
        <f t="shared" si="12"/>
        <v>0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/>
      <c r="P28" s="70"/>
      <c r="Q28" s="70"/>
      <c r="R28" s="70"/>
      <c r="S28" s="71">
        <f t="shared" si="15"/>
        <v>0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0</v>
      </c>
      <c r="AC28" s="73">
        <f t="shared" si="21"/>
        <v>4</v>
      </c>
      <c r="AD28" s="73">
        <f t="shared" si="22"/>
        <v>4</v>
      </c>
    </row>
    <row r="29" spans="1:30" ht="15">
      <c r="A29" s="88" t="s">
        <v>83</v>
      </c>
      <c r="B29" s="91" t="s">
        <v>130</v>
      </c>
      <c r="C29" s="67">
        <v>17</v>
      </c>
      <c r="D29" s="68">
        <f t="shared" si="12"/>
        <v>0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/>
      <c r="S29" s="71">
        <f t="shared" si="15"/>
        <v>0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0</v>
      </c>
      <c r="AC29" s="73">
        <f t="shared" si="21"/>
        <v>4</v>
      </c>
      <c r="AD29" s="73">
        <f t="shared" si="22"/>
        <v>4</v>
      </c>
    </row>
    <row r="30" spans="1:30" ht="15">
      <c r="A30" s="88" t="s">
        <v>73</v>
      </c>
      <c r="B30" s="91" t="s">
        <v>131</v>
      </c>
      <c r="C30" s="67">
        <v>15</v>
      </c>
      <c r="D30" s="68">
        <f t="shared" si="12"/>
        <v>0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/>
      <c r="W30" s="70"/>
      <c r="X30" s="71">
        <f t="shared" si="16"/>
        <v>0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0</v>
      </c>
      <c r="AC30" s="73">
        <f t="shared" si="21"/>
        <v>4</v>
      </c>
      <c r="AD30" s="73">
        <f t="shared" si="22"/>
        <v>4</v>
      </c>
    </row>
    <row r="31" spans="1:30" ht="15">
      <c r="A31" s="88" t="s">
        <v>118</v>
      </c>
      <c r="B31" s="91" t="s">
        <v>132</v>
      </c>
      <c r="C31" s="67">
        <v>32</v>
      </c>
      <c r="D31" s="68">
        <f t="shared" si="12"/>
        <v>6.25E-2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 t="s">
        <v>20</v>
      </c>
      <c r="N31" s="71">
        <f t="shared" si="14"/>
        <v>1</v>
      </c>
      <c r="O31" s="70"/>
      <c r="P31" s="70"/>
      <c r="Q31" s="70"/>
      <c r="R31" s="70"/>
      <c r="S31" s="71">
        <f t="shared" si="15"/>
        <v>0</v>
      </c>
      <c r="T31" s="70"/>
      <c r="U31" s="70"/>
      <c r="V31" s="70"/>
      <c r="W31" s="70" t="s">
        <v>20</v>
      </c>
      <c r="X31" s="71">
        <f t="shared" si="16"/>
        <v>1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2</v>
      </c>
      <c r="AC31" s="73">
        <f t="shared" si="21"/>
        <v>2</v>
      </c>
      <c r="AD31" s="73">
        <f t="shared" si="22"/>
        <v>2</v>
      </c>
    </row>
    <row r="32" spans="1:30" ht="15">
      <c r="A32" s="92" t="s">
        <v>120</v>
      </c>
      <c r="B32" s="91" t="s">
        <v>133</v>
      </c>
      <c r="C32" s="67">
        <v>16</v>
      </c>
      <c r="D32" s="68">
        <f t="shared" si="12"/>
        <v>0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0</v>
      </c>
      <c r="AC32" s="73">
        <f t="shared" si="21"/>
        <v>4</v>
      </c>
      <c r="AD32" s="73">
        <f t="shared" si="22"/>
        <v>4</v>
      </c>
    </row>
    <row r="33" spans="1:30" ht="15">
      <c r="A33" s="65"/>
      <c r="B33" s="66"/>
      <c r="C33" s="67"/>
      <c r="D33" s="68" t="e">
        <f t="shared" si="12"/>
        <v>#DIV/0!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/>
      <c r="R33" s="70"/>
      <c r="S33" s="71">
        <f t="shared" si="15"/>
        <v>0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0</v>
      </c>
      <c r="AC33" s="73">
        <f t="shared" si="21"/>
        <v>4</v>
      </c>
      <c r="AD33" s="73">
        <f t="shared" si="22"/>
        <v>4</v>
      </c>
    </row>
    <row r="34" spans="1:30" ht="15">
      <c r="A34" s="76"/>
      <c r="B34" s="66"/>
      <c r="C34" s="67"/>
      <c r="D34" s="68" t="e">
        <f t="shared" si="12"/>
        <v>#DIV/0!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/>
      <c r="N34" s="71">
        <f t="shared" si="14"/>
        <v>0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/>
      <c r="X34" s="71">
        <f t="shared" si="16"/>
        <v>0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0</v>
      </c>
      <c r="AC34" s="73">
        <f t="shared" si="21"/>
        <v>4</v>
      </c>
      <c r="AD34" s="73">
        <f t="shared" si="22"/>
        <v>4</v>
      </c>
    </row>
    <row r="35" spans="1:30">
      <c r="A35" s="79"/>
      <c r="B35" s="80"/>
      <c r="C35" s="81"/>
      <c r="D35" s="82"/>
      <c r="E35" s="83"/>
      <c r="F35" s="83"/>
      <c r="G35" s="83"/>
      <c r="H35" s="83"/>
      <c r="I35" s="84">
        <f>SUM(I22:I34)</f>
        <v>3</v>
      </c>
      <c r="J35" s="83"/>
      <c r="K35" s="83"/>
      <c r="L35" s="83"/>
      <c r="M35" s="83"/>
      <c r="N35" s="84">
        <f>SUM(N22:N34)</f>
        <v>3</v>
      </c>
      <c r="O35" s="83"/>
      <c r="P35" s="83"/>
      <c r="Q35" s="83"/>
      <c r="R35" s="83"/>
      <c r="S35" s="84">
        <f>SUM(S22:S34)</f>
        <v>3</v>
      </c>
      <c r="T35" s="83"/>
      <c r="U35" s="83"/>
      <c r="V35" s="83"/>
      <c r="W35" s="83"/>
      <c r="X35" s="84">
        <f t="shared" ref="X35:AD35" si="23">SUM(X22:X34)</f>
        <v>4</v>
      </c>
      <c r="Y35" s="85">
        <f t="shared" si="23"/>
        <v>0</v>
      </c>
      <c r="Z35" s="85">
        <f t="shared" si="23"/>
        <v>0</v>
      </c>
      <c r="AA35" s="85">
        <f t="shared" si="23"/>
        <v>6</v>
      </c>
      <c r="AB35" s="85">
        <f t="shared" si="23"/>
        <v>7</v>
      </c>
      <c r="AC35" s="85">
        <f t="shared" si="23"/>
        <v>39</v>
      </c>
      <c r="AD35" s="85">
        <f t="shared" si="23"/>
        <v>39</v>
      </c>
    </row>
    <row r="36" spans="1:30">
      <c r="A36" s="128" t="s">
        <v>134</v>
      </c>
      <c r="B36" s="111"/>
      <c r="C36" s="61"/>
      <c r="D36" s="62"/>
      <c r="E36" s="129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40"/>
      <c r="Z36" s="40"/>
      <c r="AA36" s="40"/>
      <c r="AB36" s="40"/>
      <c r="AC36" s="63"/>
      <c r="AD36" s="64"/>
    </row>
    <row r="37" spans="1:30" ht="15">
      <c r="A37" s="88" t="s">
        <v>65</v>
      </c>
      <c r="B37" s="66" t="s">
        <v>135</v>
      </c>
      <c r="C37" s="67">
        <v>80</v>
      </c>
      <c r="D37" s="68">
        <f t="shared" ref="D37:D49" si="24">(I37+N37+S37+X37)/C37</f>
        <v>0.05</v>
      </c>
      <c r="E37" s="69"/>
      <c r="F37" s="70"/>
      <c r="G37" s="70" t="s">
        <v>19</v>
      </c>
      <c r="H37" s="70"/>
      <c r="I37" s="71">
        <f t="shared" ref="I37:I49" si="25">COUNTA(E37:H37)</f>
        <v>1</v>
      </c>
      <c r="J37" s="72"/>
      <c r="K37" s="70"/>
      <c r="L37" s="70" t="s">
        <v>19</v>
      </c>
      <c r="M37" s="70"/>
      <c r="N37" s="71">
        <f t="shared" ref="N37:N49" si="26">COUNTA(J37:M37)</f>
        <v>1</v>
      </c>
      <c r="O37" s="72"/>
      <c r="P37" s="70" t="s">
        <v>20</v>
      </c>
      <c r="Q37" s="70"/>
      <c r="R37" s="70"/>
      <c r="S37" s="71">
        <f t="shared" ref="S37:S49" si="27">COUNTA(O37:R37)</f>
        <v>1</v>
      </c>
      <c r="T37" s="72"/>
      <c r="U37" s="70"/>
      <c r="V37" s="70" t="s">
        <v>19</v>
      </c>
      <c r="W37" s="70"/>
      <c r="X37" s="71">
        <f t="shared" ref="X37:X49" si="28">COUNTA(T37:W37)</f>
        <v>1</v>
      </c>
      <c r="Y37" s="47">
        <f t="shared" ref="Y37:Y49" si="29">COUNTIF(E37:X37,$E$1)</f>
        <v>0</v>
      </c>
      <c r="Z37" s="47">
        <f t="shared" ref="Z37:Z49" si="30">COUNTIF(E37:X37,$F$1)</f>
        <v>0</v>
      </c>
      <c r="AA37" s="47">
        <f t="shared" ref="AA37:AA49" si="31">COUNTIF(E37:X37,$G$1)</f>
        <v>3</v>
      </c>
      <c r="AB37" s="47">
        <f t="shared" ref="AB37:AB49" si="32">COUNTIF(E37:X37,$H$1)</f>
        <v>1</v>
      </c>
      <c r="AC37" s="73">
        <f t="shared" ref="AC37:AC49" si="33">COUNTIF(E37:X37,$I$1)</f>
        <v>0</v>
      </c>
      <c r="AD37" s="73">
        <f t="shared" ref="AD37:AD49" si="34">COUNTIF(E37:X37,$J$1)</f>
        <v>0</v>
      </c>
    </row>
    <row r="38" spans="1:30" ht="15">
      <c r="A38" s="88" t="s">
        <v>66</v>
      </c>
      <c r="B38" s="91" t="s">
        <v>136</v>
      </c>
      <c r="C38" s="67">
        <v>16</v>
      </c>
      <c r="D38" s="68">
        <f t="shared" si="24"/>
        <v>0</v>
      </c>
      <c r="E38" s="70"/>
      <c r="F38" s="70"/>
      <c r="G38" s="70"/>
      <c r="H38" s="70"/>
      <c r="I38" s="71">
        <f t="shared" si="25"/>
        <v>0</v>
      </c>
      <c r="J38" s="70"/>
      <c r="K38" s="70"/>
      <c r="L38" s="70"/>
      <c r="M38" s="70"/>
      <c r="N38" s="71">
        <f t="shared" si="26"/>
        <v>0</v>
      </c>
      <c r="O38" s="70"/>
      <c r="P38" s="70"/>
      <c r="Q38" s="70"/>
      <c r="R38" s="70"/>
      <c r="S38" s="71">
        <f t="shared" si="27"/>
        <v>0</v>
      </c>
      <c r="T38" s="70"/>
      <c r="U38" s="70"/>
      <c r="V38" s="70"/>
      <c r="W38" s="70"/>
      <c r="X38" s="71">
        <f t="shared" si="28"/>
        <v>0</v>
      </c>
      <c r="Y38" s="47">
        <f t="shared" si="29"/>
        <v>0</v>
      </c>
      <c r="Z38" s="47">
        <f t="shared" si="30"/>
        <v>0</v>
      </c>
      <c r="AA38" s="47">
        <f t="shared" si="31"/>
        <v>0</v>
      </c>
      <c r="AB38" s="47">
        <f t="shared" si="32"/>
        <v>0</v>
      </c>
      <c r="AC38" s="73">
        <f t="shared" si="33"/>
        <v>4</v>
      </c>
      <c r="AD38" s="73">
        <f t="shared" si="34"/>
        <v>4</v>
      </c>
    </row>
    <row r="39" spans="1:30" ht="15">
      <c r="A39" s="88" t="s">
        <v>67</v>
      </c>
      <c r="B39" s="91" t="s">
        <v>137</v>
      </c>
      <c r="C39" s="67">
        <v>48</v>
      </c>
      <c r="D39" s="68">
        <f t="shared" si="24"/>
        <v>6.25E-2</v>
      </c>
      <c r="E39" s="70"/>
      <c r="F39" s="70"/>
      <c r="G39" s="70"/>
      <c r="H39" s="70" t="s">
        <v>20</v>
      </c>
      <c r="I39" s="71">
        <f t="shared" si="25"/>
        <v>1</v>
      </c>
      <c r="J39" s="70"/>
      <c r="K39" s="70"/>
      <c r="L39" s="70"/>
      <c r="M39" s="70"/>
      <c r="N39" s="71">
        <f t="shared" si="26"/>
        <v>0</v>
      </c>
      <c r="O39" s="70"/>
      <c r="P39" s="70" t="s">
        <v>20</v>
      </c>
      <c r="Q39" s="70"/>
      <c r="R39" s="70"/>
      <c r="S39" s="71">
        <f t="shared" si="27"/>
        <v>1</v>
      </c>
      <c r="T39" s="70"/>
      <c r="U39" s="70"/>
      <c r="V39" s="70"/>
      <c r="W39" s="70" t="s">
        <v>20</v>
      </c>
      <c r="X39" s="71">
        <f t="shared" si="28"/>
        <v>1</v>
      </c>
      <c r="Y39" s="47">
        <f t="shared" si="29"/>
        <v>0</v>
      </c>
      <c r="Z39" s="47">
        <f t="shared" si="30"/>
        <v>0</v>
      </c>
      <c r="AA39" s="47">
        <f t="shared" si="31"/>
        <v>0</v>
      </c>
      <c r="AB39" s="47">
        <f t="shared" si="32"/>
        <v>3</v>
      </c>
      <c r="AC39" s="73">
        <f t="shared" si="33"/>
        <v>1</v>
      </c>
      <c r="AD39" s="73">
        <f t="shared" si="34"/>
        <v>1</v>
      </c>
    </row>
    <row r="40" spans="1:30" ht="15">
      <c r="A40" s="88" t="s">
        <v>68</v>
      </c>
      <c r="B40" s="91" t="s">
        <v>138</v>
      </c>
      <c r="C40" s="67">
        <v>64</v>
      </c>
      <c r="D40" s="68">
        <f t="shared" si="24"/>
        <v>6.25E-2</v>
      </c>
      <c r="E40" s="70"/>
      <c r="F40" s="70"/>
      <c r="G40" s="70" t="s">
        <v>19</v>
      </c>
      <c r="H40" s="70"/>
      <c r="I40" s="71">
        <f t="shared" si="25"/>
        <v>1</v>
      </c>
      <c r="J40" s="70"/>
      <c r="K40" s="70"/>
      <c r="L40" s="70" t="s">
        <v>19</v>
      </c>
      <c r="M40" s="70"/>
      <c r="N40" s="71">
        <f t="shared" si="26"/>
        <v>1</v>
      </c>
      <c r="O40" s="70"/>
      <c r="P40" s="70"/>
      <c r="Q40" s="70"/>
      <c r="R40" s="70" t="s">
        <v>20</v>
      </c>
      <c r="S40" s="71">
        <f t="shared" si="27"/>
        <v>1</v>
      </c>
      <c r="T40" s="70"/>
      <c r="U40" s="70"/>
      <c r="V40" s="70" t="s">
        <v>19</v>
      </c>
      <c r="W40" s="70"/>
      <c r="X40" s="71">
        <f t="shared" si="28"/>
        <v>1</v>
      </c>
      <c r="Y40" s="47">
        <f t="shared" si="29"/>
        <v>0</v>
      </c>
      <c r="Z40" s="47">
        <f t="shared" si="30"/>
        <v>0</v>
      </c>
      <c r="AA40" s="47">
        <f t="shared" si="31"/>
        <v>3</v>
      </c>
      <c r="AB40" s="47">
        <f t="shared" si="32"/>
        <v>1</v>
      </c>
      <c r="AC40" s="73">
        <f t="shared" si="33"/>
        <v>0</v>
      </c>
      <c r="AD40" s="73">
        <f t="shared" si="34"/>
        <v>0</v>
      </c>
    </row>
    <row r="41" spans="1:30" ht="15">
      <c r="A41" s="88" t="s">
        <v>69</v>
      </c>
      <c r="B41" s="91" t="s">
        <v>139</v>
      </c>
      <c r="C41" s="67">
        <v>32</v>
      </c>
      <c r="D41" s="68">
        <f t="shared" si="24"/>
        <v>0</v>
      </c>
      <c r="E41" s="70"/>
      <c r="F41" s="70"/>
      <c r="G41" s="70"/>
      <c r="H41" s="70"/>
      <c r="I41" s="71">
        <f t="shared" si="25"/>
        <v>0</v>
      </c>
      <c r="J41" s="70"/>
      <c r="K41" s="70"/>
      <c r="L41" s="70"/>
      <c r="M41" s="70"/>
      <c r="N41" s="71">
        <f t="shared" si="26"/>
        <v>0</v>
      </c>
      <c r="O41" s="70"/>
      <c r="P41" s="70"/>
      <c r="Q41" s="70"/>
      <c r="R41" s="70"/>
      <c r="S41" s="71">
        <f t="shared" si="27"/>
        <v>0</v>
      </c>
      <c r="T41" s="70"/>
      <c r="U41" s="70"/>
      <c r="V41" s="70"/>
      <c r="W41" s="70"/>
      <c r="X41" s="71">
        <f t="shared" si="28"/>
        <v>0</v>
      </c>
      <c r="Y41" s="47">
        <f t="shared" si="29"/>
        <v>0</v>
      </c>
      <c r="Z41" s="47">
        <f t="shared" si="30"/>
        <v>0</v>
      </c>
      <c r="AA41" s="47">
        <f t="shared" si="31"/>
        <v>0</v>
      </c>
      <c r="AB41" s="47">
        <f t="shared" si="32"/>
        <v>0</v>
      </c>
      <c r="AC41" s="73">
        <f t="shared" si="33"/>
        <v>4</v>
      </c>
      <c r="AD41" s="73">
        <f t="shared" si="34"/>
        <v>4</v>
      </c>
    </row>
    <row r="42" spans="1:30" ht="15">
      <c r="A42" s="88" t="s">
        <v>70</v>
      </c>
      <c r="B42" s="91" t="s">
        <v>140</v>
      </c>
      <c r="C42" s="67">
        <v>16</v>
      </c>
      <c r="D42" s="68">
        <f t="shared" si="24"/>
        <v>0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/>
      <c r="V42" s="70"/>
      <c r="W42" s="70"/>
      <c r="X42" s="71">
        <f t="shared" si="28"/>
        <v>0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0</v>
      </c>
      <c r="AC42" s="73">
        <f t="shared" si="33"/>
        <v>4</v>
      </c>
      <c r="AD42" s="73">
        <f t="shared" si="34"/>
        <v>4</v>
      </c>
    </row>
    <row r="43" spans="1:30" ht="15">
      <c r="A43" s="88" t="s">
        <v>71</v>
      </c>
      <c r="B43" s="91" t="s">
        <v>141</v>
      </c>
      <c r="C43" s="67">
        <v>16</v>
      </c>
      <c r="D43" s="68">
        <f t="shared" si="24"/>
        <v>0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/>
      <c r="N43" s="71">
        <f t="shared" si="26"/>
        <v>0</v>
      </c>
      <c r="O43" s="70"/>
      <c r="P43" s="70"/>
      <c r="Q43" s="70"/>
      <c r="R43" s="70"/>
      <c r="S43" s="71">
        <f t="shared" si="27"/>
        <v>0</v>
      </c>
      <c r="T43" s="70"/>
      <c r="U43" s="70"/>
      <c r="V43" s="70"/>
      <c r="W43" s="70"/>
      <c r="X43" s="71">
        <f t="shared" si="28"/>
        <v>0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0</v>
      </c>
      <c r="AC43" s="73">
        <f t="shared" si="33"/>
        <v>4</v>
      </c>
      <c r="AD43" s="73">
        <f t="shared" si="34"/>
        <v>4</v>
      </c>
    </row>
    <row r="44" spans="1:30" ht="15">
      <c r="A44" s="88" t="s">
        <v>83</v>
      </c>
      <c r="B44" s="91" t="s">
        <v>142</v>
      </c>
      <c r="C44" s="67">
        <v>17</v>
      </c>
      <c r="D44" s="68">
        <f t="shared" si="24"/>
        <v>0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/>
      <c r="V44" s="70"/>
      <c r="W44" s="70"/>
      <c r="X44" s="71">
        <f t="shared" si="28"/>
        <v>0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0</v>
      </c>
      <c r="AC44" s="73">
        <f t="shared" si="33"/>
        <v>4</v>
      </c>
      <c r="AD44" s="73">
        <f t="shared" si="34"/>
        <v>4</v>
      </c>
    </row>
    <row r="45" spans="1:30" ht="15">
      <c r="A45" s="88" t="s">
        <v>73</v>
      </c>
      <c r="B45" s="91" t="s">
        <v>143</v>
      </c>
      <c r="C45" s="67">
        <v>15</v>
      </c>
      <c r="D45" s="68">
        <f t="shared" si="24"/>
        <v>0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/>
      <c r="N45" s="71">
        <f t="shared" si="26"/>
        <v>0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/>
      <c r="W45" s="70"/>
      <c r="X45" s="71">
        <f t="shared" si="28"/>
        <v>0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0</v>
      </c>
      <c r="AC45" s="73">
        <f t="shared" si="33"/>
        <v>4</v>
      </c>
      <c r="AD45" s="73">
        <f t="shared" si="34"/>
        <v>4</v>
      </c>
    </row>
    <row r="46" spans="1:30" ht="15">
      <c r="A46" s="88" t="s">
        <v>118</v>
      </c>
      <c r="B46" s="91" t="s">
        <v>144</v>
      </c>
      <c r="C46" s="67">
        <v>32</v>
      </c>
      <c r="D46" s="68">
        <f t="shared" si="24"/>
        <v>6.25E-2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 t="s">
        <v>20</v>
      </c>
      <c r="N46" s="71">
        <f t="shared" si="26"/>
        <v>1</v>
      </c>
      <c r="O46" s="70"/>
      <c r="P46" s="70"/>
      <c r="Q46" s="70"/>
      <c r="R46" s="70"/>
      <c r="S46" s="71">
        <f t="shared" si="27"/>
        <v>0</v>
      </c>
      <c r="T46" s="70"/>
      <c r="U46" s="70"/>
      <c r="V46" s="70"/>
      <c r="W46" s="70" t="s">
        <v>20</v>
      </c>
      <c r="X46" s="71">
        <f t="shared" si="28"/>
        <v>1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2</v>
      </c>
      <c r="AC46" s="73">
        <f t="shared" si="33"/>
        <v>2</v>
      </c>
      <c r="AD46" s="73">
        <f t="shared" si="34"/>
        <v>2</v>
      </c>
    </row>
    <row r="47" spans="1:30" ht="15">
      <c r="A47" s="92" t="s">
        <v>120</v>
      </c>
      <c r="B47" s="91" t="s">
        <v>145</v>
      </c>
      <c r="C47" s="67">
        <v>16</v>
      </c>
      <c r="D47" s="68">
        <f t="shared" si="24"/>
        <v>0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4</v>
      </c>
      <c r="AD47" s="73">
        <f t="shared" si="34"/>
        <v>4</v>
      </c>
    </row>
    <row r="48" spans="1:30" ht="15">
      <c r="A48" s="65"/>
      <c r="B48" s="66"/>
      <c r="C48" s="67"/>
      <c r="D48" s="68" t="e">
        <f t="shared" si="24"/>
        <v>#DIV/0!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4</v>
      </c>
      <c r="AD48" s="73">
        <f t="shared" si="34"/>
        <v>4</v>
      </c>
    </row>
    <row r="49" spans="1:30" ht="15">
      <c r="A49" s="76"/>
      <c r="B49" s="66"/>
      <c r="C49" s="67"/>
      <c r="D49" s="68" t="e">
        <f t="shared" si="24"/>
        <v>#DIV/0!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/>
      <c r="X49" s="71">
        <f t="shared" si="28"/>
        <v>0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0</v>
      </c>
      <c r="AC49" s="73">
        <f t="shared" si="33"/>
        <v>4</v>
      </c>
      <c r="AD49" s="73">
        <f t="shared" si="34"/>
        <v>4</v>
      </c>
    </row>
    <row r="50" spans="1:30">
      <c r="A50" s="79"/>
      <c r="B50" s="80"/>
      <c r="C50" s="81"/>
      <c r="D50" s="82"/>
      <c r="E50" s="83"/>
      <c r="F50" s="83"/>
      <c r="G50" s="83"/>
      <c r="H50" s="83"/>
      <c r="I50" s="84">
        <f>SUM(I37:I49)</f>
        <v>3</v>
      </c>
      <c r="J50" s="83"/>
      <c r="K50" s="83"/>
      <c r="L50" s="83"/>
      <c r="M50" s="83"/>
      <c r="N50" s="84">
        <f>SUM(N37:N49)</f>
        <v>3</v>
      </c>
      <c r="O50" s="83"/>
      <c r="P50" s="83"/>
      <c r="Q50" s="83"/>
      <c r="R50" s="83"/>
      <c r="S50" s="84">
        <f>SUM(S37:S49)</f>
        <v>3</v>
      </c>
      <c r="T50" s="83"/>
      <c r="U50" s="83"/>
      <c r="V50" s="83"/>
      <c r="W50" s="83"/>
      <c r="X50" s="84">
        <f t="shared" ref="X50:AD50" si="35">SUM(X37:X49)</f>
        <v>4</v>
      </c>
      <c r="Y50" s="85">
        <f t="shared" si="35"/>
        <v>0</v>
      </c>
      <c r="Z50" s="85">
        <f t="shared" si="35"/>
        <v>0</v>
      </c>
      <c r="AA50" s="85">
        <f t="shared" si="35"/>
        <v>6</v>
      </c>
      <c r="AB50" s="85">
        <f t="shared" si="35"/>
        <v>7</v>
      </c>
      <c r="AC50" s="85">
        <f t="shared" si="35"/>
        <v>39</v>
      </c>
      <c r="AD50" s="85">
        <f t="shared" si="35"/>
        <v>39</v>
      </c>
    </row>
    <row r="51" spans="1:30">
      <c r="A51" s="128" t="s">
        <v>146</v>
      </c>
      <c r="B51" s="111"/>
      <c r="C51" s="61"/>
      <c r="D51" s="62"/>
      <c r="E51" s="129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40"/>
      <c r="Z51" s="40"/>
      <c r="AA51" s="40"/>
      <c r="AB51" s="40"/>
      <c r="AC51" s="63"/>
      <c r="AD51" s="64"/>
    </row>
    <row r="52" spans="1:30" ht="15">
      <c r="A52" s="88" t="s">
        <v>65</v>
      </c>
      <c r="B52" s="91" t="s">
        <v>147</v>
      </c>
      <c r="C52" s="67">
        <v>80</v>
      </c>
      <c r="D52" s="68">
        <f t="shared" ref="D52:D65" si="36">(I52+N52+S52+X52)/C52</f>
        <v>0.05</v>
      </c>
      <c r="E52" s="69"/>
      <c r="F52" s="70"/>
      <c r="G52" s="70" t="s">
        <v>19</v>
      </c>
      <c r="H52" s="70"/>
      <c r="I52" s="71">
        <f t="shared" ref="I52:I64" si="37">COUNTA(E52:H52)</f>
        <v>1</v>
      </c>
      <c r="J52" s="72"/>
      <c r="K52" s="70"/>
      <c r="L52" s="70" t="s">
        <v>19</v>
      </c>
      <c r="M52" s="70"/>
      <c r="N52" s="71">
        <f t="shared" ref="N52:N64" si="38">COUNTA(J52:M52)</f>
        <v>1</v>
      </c>
      <c r="O52" s="72"/>
      <c r="P52" s="70" t="s">
        <v>20</v>
      </c>
      <c r="Q52" s="70"/>
      <c r="R52" s="70"/>
      <c r="S52" s="71">
        <f t="shared" ref="S52:S64" si="39">COUNTA(O52:R52)</f>
        <v>1</v>
      </c>
      <c r="T52" s="72"/>
      <c r="U52" s="70"/>
      <c r="V52" s="70" t="s">
        <v>19</v>
      </c>
      <c r="W52" s="70"/>
      <c r="X52" s="71">
        <f t="shared" ref="X52:X64" si="40">COUNTA(T52:W52)</f>
        <v>1</v>
      </c>
      <c r="Y52" s="47">
        <f t="shared" ref="Y52:Y64" si="41">COUNTIF(E52:X52,$E$1)</f>
        <v>0</v>
      </c>
      <c r="Z52" s="47">
        <f t="shared" ref="Z52:Z64" si="42">COUNTIF(E52:X52,$F$1)</f>
        <v>0</v>
      </c>
      <c r="AA52" s="47">
        <f t="shared" ref="AA52:AA64" si="43">COUNTIF(E52:X52,$G$1)</f>
        <v>3</v>
      </c>
      <c r="AB52" s="47">
        <f t="shared" ref="AB52:AB64" si="44">COUNTIF(E52:X52,$H$1)</f>
        <v>1</v>
      </c>
      <c r="AC52" s="73">
        <f t="shared" ref="AC52:AC64" si="45">COUNTIF(E52:X52,$I$1)</f>
        <v>0</v>
      </c>
      <c r="AD52" s="73">
        <f t="shared" ref="AD52:AD64" si="46">COUNTIF(E52:X52,$J$1)</f>
        <v>0</v>
      </c>
    </row>
    <row r="53" spans="1:30" ht="15">
      <c r="A53" s="88" t="s">
        <v>66</v>
      </c>
      <c r="B53" s="91" t="s">
        <v>147</v>
      </c>
      <c r="C53" s="67">
        <v>16</v>
      </c>
      <c r="D53" s="68">
        <f t="shared" si="36"/>
        <v>0</v>
      </c>
      <c r="E53" s="70"/>
      <c r="F53" s="70"/>
      <c r="G53" s="70"/>
      <c r="H53" s="70"/>
      <c r="I53" s="71">
        <f t="shared" si="37"/>
        <v>0</v>
      </c>
      <c r="J53" s="70"/>
      <c r="K53" s="70"/>
      <c r="L53" s="70"/>
      <c r="M53" s="70"/>
      <c r="N53" s="71">
        <f t="shared" si="38"/>
        <v>0</v>
      </c>
      <c r="O53" s="70"/>
      <c r="P53" s="70"/>
      <c r="Q53" s="70"/>
      <c r="R53" s="70"/>
      <c r="S53" s="71">
        <f t="shared" si="39"/>
        <v>0</v>
      </c>
      <c r="T53" s="70"/>
      <c r="U53" s="70"/>
      <c r="V53" s="70"/>
      <c r="W53" s="70"/>
      <c r="X53" s="71">
        <f t="shared" si="40"/>
        <v>0</v>
      </c>
      <c r="Y53" s="47">
        <f t="shared" si="41"/>
        <v>0</v>
      </c>
      <c r="Z53" s="47">
        <f t="shared" si="42"/>
        <v>0</v>
      </c>
      <c r="AA53" s="47">
        <f t="shared" si="43"/>
        <v>0</v>
      </c>
      <c r="AB53" s="47">
        <f t="shared" si="44"/>
        <v>0</v>
      </c>
      <c r="AC53" s="73">
        <f t="shared" si="45"/>
        <v>4</v>
      </c>
      <c r="AD53" s="73">
        <f t="shared" si="46"/>
        <v>4</v>
      </c>
    </row>
    <row r="54" spans="1:30" ht="15">
      <c r="A54" s="88" t="s">
        <v>67</v>
      </c>
      <c r="B54" s="91" t="s">
        <v>147</v>
      </c>
      <c r="C54" s="67">
        <v>49</v>
      </c>
      <c r="D54" s="68">
        <f t="shared" si="36"/>
        <v>6.1224489795918366E-2</v>
      </c>
      <c r="E54" s="70"/>
      <c r="F54" s="70"/>
      <c r="G54" s="70"/>
      <c r="H54" s="70" t="s">
        <v>20</v>
      </c>
      <c r="I54" s="71">
        <f t="shared" si="37"/>
        <v>1</v>
      </c>
      <c r="J54" s="70"/>
      <c r="K54" s="70"/>
      <c r="L54" s="70"/>
      <c r="M54" s="70"/>
      <c r="N54" s="71">
        <f t="shared" si="38"/>
        <v>0</v>
      </c>
      <c r="O54" s="70"/>
      <c r="P54" s="70" t="s">
        <v>20</v>
      </c>
      <c r="Q54" s="70"/>
      <c r="R54" s="70"/>
      <c r="S54" s="71">
        <f t="shared" si="39"/>
        <v>1</v>
      </c>
      <c r="T54" s="70"/>
      <c r="U54" s="70"/>
      <c r="V54" s="70"/>
      <c r="W54" s="70" t="s">
        <v>20</v>
      </c>
      <c r="X54" s="71">
        <f t="shared" si="40"/>
        <v>1</v>
      </c>
      <c r="Y54" s="47">
        <f t="shared" si="41"/>
        <v>0</v>
      </c>
      <c r="Z54" s="47">
        <f t="shared" si="42"/>
        <v>0</v>
      </c>
      <c r="AA54" s="47">
        <f t="shared" si="43"/>
        <v>0</v>
      </c>
      <c r="AB54" s="47">
        <f t="shared" si="44"/>
        <v>3</v>
      </c>
      <c r="AC54" s="73">
        <f t="shared" si="45"/>
        <v>1</v>
      </c>
      <c r="AD54" s="73">
        <f t="shared" si="46"/>
        <v>1</v>
      </c>
    </row>
    <row r="55" spans="1:30" ht="15">
      <c r="A55" s="88" t="s">
        <v>68</v>
      </c>
      <c r="B55" s="66" t="s">
        <v>147</v>
      </c>
      <c r="C55" s="67">
        <v>63</v>
      </c>
      <c r="D55" s="68">
        <f t="shared" si="36"/>
        <v>6.3492063492063489E-2</v>
      </c>
      <c r="E55" s="70"/>
      <c r="F55" s="70"/>
      <c r="G55" s="70" t="s">
        <v>19</v>
      </c>
      <c r="H55" s="70"/>
      <c r="I55" s="71">
        <f t="shared" si="37"/>
        <v>1</v>
      </c>
      <c r="J55" s="70"/>
      <c r="K55" s="70"/>
      <c r="L55" s="70" t="s">
        <v>19</v>
      </c>
      <c r="M55" s="70"/>
      <c r="N55" s="71">
        <f t="shared" si="38"/>
        <v>1</v>
      </c>
      <c r="O55" s="70"/>
      <c r="P55" s="70"/>
      <c r="Q55" s="70"/>
      <c r="R55" s="70" t="s">
        <v>20</v>
      </c>
      <c r="S55" s="71">
        <f t="shared" si="39"/>
        <v>1</v>
      </c>
      <c r="T55" s="70"/>
      <c r="U55" s="70"/>
      <c r="V55" s="70"/>
      <c r="W55" s="70" t="s">
        <v>19</v>
      </c>
      <c r="X55" s="71">
        <f t="shared" si="40"/>
        <v>1</v>
      </c>
      <c r="Y55" s="47">
        <f t="shared" si="41"/>
        <v>0</v>
      </c>
      <c r="Z55" s="47">
        <f t="shared" si="42"/>
        <v>0</v>
      </c>
      <c r="AA55" s="47">
        <f t="shared" si="43"/>
        <v>3</v>
      </c>
      <c r="AB55" s="47">
        <f t="shared" si="44"/>
        <v>1</v>
      </c>
      <c r="AC55" s="73">
        <f t="shared" si="45"/>
        <v>0</v>
      </c>
      <c r="AD55" s="73">
        <f t="shared" si="46"/>
        <v>0</v>
      </c>
    </row>
    <row r="56" spans="1:30" ht="15">
      <c r="A56" s="88" t="s">
        <v>69</v>
      </c>
      <c r="B56" s="66" t="s">
        <v>147</v>
      </c>
      <c r="C56" s="67">
        <v>33</v>
      </c>
      <c r="D56" s="68">
        <f t="shared" si="36"/>
        <v>0</v>
      </c>
      <c r="E56" s="70"/>
      <c r="F56" s="70"/>
      <c r="G56" s="70"/>
      <c r="H56" s="70"/>
      <c r="I56" s="71">
        <f t="shared" si="37"/>
        <v>0</v>
      </c>
      <c r="J56" s="70"/>
      <c r="K56" s="70"/>
      <c r="L56" s="70"/>
      <c r="M56" s="70"/>
      <c r="N56" s="71">
        <f t="shared" si="38"/>
        <v>0</v>
      </c>
      <c r="O56" s="70"/>
      <c r="P56" s="70"/>
      <c r="Q56" s="70"/>
      <c r="R56" s="70"/>
      <c r="S56" s="71">
        <f t="shared" si="39"/>
        <v>0</v>
      </c>
      <c r="T56" s="70"/>
      <c r="U56" s="70"/>
      <c r="V56" s="70"/>
      <c r="W56" s="70"/>
      <c r="X56" s="71">
        <f t="shared" si="40"/>
        <v>0</v>
      </c>
      <c r="Y56" s="47">
        <f t="shared" si="41"/>
        <v>0</v>
      </c>
      <c r="Z56" s="47">
        <f t="shared" si="42"/>
        <v>0</v>
      </c>
      <c r="AA56" s="47">
        <f t="shared" si="43"/>
        <v>0</v>
      </c>
      <c r="AB56" s="47">
        <f t="shared" si="44"/>
        <v>0</v>
      </c>
      <c r="AC56" s="73">
        <f t="shared" si="45"/>
        <v>4</v>
      </c>
      <c r="AD56" s="73">
        <f t="shared" si="46"/>
        <v>4</v>
      </c>
    </row>
    <row r="57" spans="1:30" ht="15">
      <c r="A57" s="88" t="s">
        <v>70</v>
      </c>
      <c r="B57" s="66" t="s">
        <v>147</v>
      </c>
      <c r="C57" s="67">
        <v>15</v>
      </c>
      <c r="D57" s="68">
        <f t="shared" si="36"/>
        <v>0</v>
      </c>
      <c r="E57" s="70"/>
      <c r="F57" s="70"/>
      <c r="G57" s="70"/>
      <c r="H57" s="70"/>
      <c r="I57" s="71">
        <f t="shared" si="37"/>
        <v>0</v>
      </c>
      <c r="J57" s="70"/>
      <c r="K57" s="70"/>
      <c r="L57" s="70"/>
      <c r="M57" s="70"/>
      <c r="N57" s="71">
        <f t="shared" si="38"/>
        <v>0</v>
      </c>
      <c r="O57" s="70"/>
      <c r="P57" s="70"/>
      <c r="Q57" s="70"/>
      <c r="R57" s="70"/>
      <c r="S57" s="71">
        <f t="shared" si="39"/>
        <v>0</v>
      </c>
      <c r="T57" s="70"/>
      <c r="U57" s="70"/>
      <c r="V57" s="70"/>
      <c r="W57" s="70"/>
      <c r="X57" s="71">
        <f t="shared" si="40"/>
        <v>0</v>
      </c>
      <c r="Y57" s="47">
        <f t="shared" si="41"/>
        <v>0</v>
      </c>
      <c r="Z57" s="47">
        <f t="shared" si="42"/>
        <v>0</v>
      </c>
      <c r="AA57" s="47">
        <f t="shared" si="43"/>
        <v>0</v>
      </c>
      <c r="AB57" s="47">
        <f t="shared" si="44"/>
        <v>0</v>
      </c>
      <c r="AC57" s="73">
        <f t="shared" si="45"/>
        <v>4</v>
      </c>
      <c r="AD57" s="73">
        <f t="shared" si="46"/>
        <v>4</v>
      </c>
    </row>
    <row r="58" spans="1:30" ht="15">
      <c r="A58" s="88" t="s">
        <v>71</v>
      </c>
      <c r="B58" s="66" t="s">
        <v>147</v>
      </c>
      <c r="C58" s="67">
        <v>16</v>
      </c>
      <c r="D58" s="68">
        <f t="shared" si="36"/>
        <v>0</v>
      </c>
      <c r="E58" s="70"/>
      <c r="F58" s="70"/>
      <c r="G58" s="70"/>
      <c r="H58" s="70"/>
      <c r="I58" s="71">
        <f t="shared" si="37"/>
        <v>0</v>
      </c>
      <c r="J58" s="70"/>
      <c r="K58" s="70"/>
      <c r="L58" s="70"/>
      <c r="M58" s="70"/>
      <c r="N58" s="71">
        <f t="shared" si="38"/>
        <v>0</v>
      </c>
      <c r="O58" s="70"/>
      <c r="P58" s="70"/>
      <c r="Q58" s="70"/>
      <c r="R58" s="70"/>
      <c r="S58" s="71">
        <f t="shared" si="39"/>
        <v>0</v>
      </c>
      <c r="T58" s="70"/>
      <c r="U58" s="70"/>
      <c r="V58" s="70"/>
      <c r="W58" s="70"/>
      <c r="X58" s="71">
        <f t="shared" si="40"/>
        <v>0</v>
      </c>
      <c r="Y58" s="47">
        <f t="shared" si="41"/>
        <v>0</v>
      </c>
      <c r="Z58" s="47">
        <f t="shared" si="42"/>
        <v>0</v>
      </c>
      <c r="AA58" s="47">
        <f t="shared" si="43"/>
        <v>0</v>
      </c>
      <c r="AB58" s="47">
        <f t="shared" si="44"/>
        <v>0</v>
      </c>
      <c r="AC58" s="73">
        <f t="shared" si="45"/>
        <v>4</v>
      </c>
      <c r="AD58" s="73">
        <f t="shared" si="46"/>
        <v>4</v>
      </c>
    </row>
    <row r="59" spans="1:30" ht="15">
      <c r="A59" s="88" t="s">
        <v>83</v>
      </c>
      <c r="B59" s="66" t="s">
        <v>147</v>
      </c>
      <c r="C59" s="67">
        <v>17</v>
      </c>
      <c r="D59" s="68">
        <f t="shared" si="36"/>
        <v>0</v>
      </c>
      <c r="E59" s="70"/>
      <c r="F59" s="70"/>
      <c r="G59" s="70"/>
      <c r="H59" s="70"/>
      <c r="I59" s="71">
        <f t="shared" si="37"/>
        <v>0</v>
      </c>
      <c r="J59" s="70"/>
      <c r="K59" s="70"/>
      <c r="L59" s="70"/>
      <c r="M59" s="70"/>
      <c r="N59" s="71">
        <f t="shared" si="38"/>
        <v>0</v>
      </c>
      <c r="O59" s="70"/>
      <c r="P59" s="70"/>
      <c r="Q59" s="70"/>
      <c r="R59" s="70"/>
      <c r="S59" s="71">
        <f t="shared" si="39"/>
        <v>0</v>
      </c>
      <c r="T59" s="70"/>
      <c r="U59" s="70"/>
      <c r="V59" s="70"/>
      <c r="W59" s="70"/>
      <c r="X59" s="71">
        <f t="shared" si="40"/>
        <v>0</v>
      </c>
      <c r="Y59" s="47">
        <f t="shared" si="41"/>
        <v>0</v>
      </c>
      <c r="Z59" s="47">
        <f t="shared" si="42"/>
        <v>0</v>
      </c>
      <c r="AA59" s="47">
        <f t="shared" si="43"/>
        <v>0</v>
      </c>
      <c r="AB59" s="47">
        <f t="shared" si="44"/>
        <v>0</v>
      </c>
      <c r="AC59" s="73">
        <f t="shared" si="45"/>
        <v>4</v>
      </c>
      <c r="AD59" s="73">
        <f t="shared" si="46"/>
        <v>4</v>
      </c>
    </row>
    <row r="60" spans="1:30" ht="15">
      <c r="A60" s="88" t="s">
        <v>73</v>
      </c>
      <c r="B60" s="66" t="s">
        <v>147</v>
      </c>
      <c r="C60" s="67">
        <v>15</v>
      </c>
      <c r="D60" s="68">
        <f t="shared" si="36"/>
        <v>0</v>
      </c>
      <c r="E60" s="70"/>
      <c r="F60" s="70"/>
      <c r="G60" s="70"/>
      <c r="H60" s="70"/>
      <c r="I60" s="71">
        <f t="shared" si="37"/>
        <v>0</v>
      </c>
      <c r="J60" s="70"/>
      <c r="K60" s="70"/>
      <c r="L60" s="70"/>
      <c r="M60" s="70"/>
      <c r="N60" s="71">
        <f t="shared" si="38"/>
        <v>0</v>
      </c>
      <c r="O60" s="70"/>
      <c r="P60" s="70"/>
      <c r="Q60" s="70"/>
      <c r="R60" s="70"/>
      <c r="S60" s="71">
        <f t="shared" si="39"/>
        <v>0</v>
      </c>
      <c r="T60" s="70"/>
      <c r="U60" s="70"/>
      <c r="V60" s="70"/>
      <c r="W60" s="70"/>
      <c r="X60" s="71">
        <f t="shared" si="40"/>
        <v>0</v>
      </c>
      <c r="Y60" s="47">
        <f t="shared" si="41"/>
        <v>0</v>
      </c>
      <c r="Z60" s="47">
        <f t="shared" si="42"/>
        <v>0</v>
      </c>
      <c r="AA60" s="47">
        <f t="shared" si="43"/>
        <v>0</v>
      </c>
      <c r="AB60" s="47">
        <f t="shared" si="44"/>
        <v>0</v>
      </c>
      <c r="AC60" s="73">
        <f t="shared" si="45"/>
        <v>4</v>
      </c>
      <c r="AD60" s="73">
        <f t="shared" si="46"/>
        <v>4</v>
      </c>
    </row>
    <row r="61" spans="1:30" ht="15">
      <c r="A61" s="88" t="s">
        <v>118</v>
      </c>
      <c r="B61" s="66" t="s">
        <v>147</v>
      </c>
      <c r="C61" s="67">
        <v>32</v>
      </c>
      <c r="D61" s="68">
        <f t="shared" si="36"/>
        <v>6.25E-2</v>
      </c>
      <c r="E61" s="70"/>
      <c r="F61" s="70"/>
      <c r="G61" s="70"/>
      <c r="H61" s="70"/>
      <c r="I61" s="71">
        <f t="shared" si="37"/>
        <v>0</v>
      </c>
      <c r="J61" s="70"/>
      <c r="K61" s="70"/>
      <c r="L61" s="70"/>
      <c r="M61" s="70" t="s">
        <v>20</v>
      </c>
      <c r="N61" s="71">
        <f t="shared" si="38"/>
        <v>1</v>
      </c>
      <c r="O61" s="70"/>
      <c r="P61" s="70"/>
      <c r="Q61" s="70"/>
      <c r="R61" s="70"/>
      <c r="S61" s="71">
        <f t="shared" si="39"/>
        <v>0</v>
      </c>
      <c r="T61" s="70"/>
      <c r="U61" s="70"/>
      <c r="V61" s="70"/>
      <c r="W61" s="70" t="s">
        <v>20</v>
      </c>
      <c r="X61" s="71">
        <f t="shared" si="40"/>
        <v>1</v>
      </c>
      <c r="Y61" s="47">
        <f t="shared" si="41"/>
        <v>0</v>
      </c>
      <c r="Z61" s="47">
        <f t="shared" si="42"/>
        <v>0</v>
      </c>
      <c r="AA61" s="47">
        <f t="shared" si="43"/>
        <v>0</v>
      </c>
      <c r="AB61" s="47">
        <f t="shared" si="44"/>
        <v>2</v>
      </c>
      <c r="AC61" s="73">
        <f t="shared" si="45"/>
        <v>2</v>
      </c>
      <c r="AD61" s="73">
        <f t="shared" si="46"/>
        <v>2</v>
      </c>
    </row>
    <row r="62" spans="1:30" ht="15">
      <c r="A62" s="92" t="s">
        <v>120</v>
      </c>
      <c r="B62" s="66" t="s">
        <v>147</v>
      </c>
      <c r="C62" s="67">
        <v>16</v>
      </c>
      <c r="D62" s="68">
        <f t="shared" si="36"/>
        <v>0</v>
      </c>
      <c r="E62" s="70"/>
      <c r="F62" s="70"/>
      <c r="G62" s="70"/>
      <c r="H62" s="70"/>
      <c r="I62" s="71">
        <f t="shared" si="37"/>
        <v>0</v>
      </c>
      <c r="J62" s="70"/>
      <c r="K62" s="70"/>
      <c r="L62" s="70"/>
      <c r="M62" s="70"/>
      <c r="N62" s="71">
        <f t="shared" si="38"/>
        <v>0</v>
      </c>
      <c r="O62" s="70"/>
      <c r="P62" s="70"/>
      <c r="Q62" s="70"/>
      <c r="R62" s="70"/>
      <c r="S62" s="71">
        <f t="shared" si="39"/>
        <v>0</v>
      </c>
      <c r="T62" s="70"/>
      <c r="U62" s="70"/>
      <c r="V62" s="70"/>
      <c r="W62" s="70"/>
      <c r="X62" s="71">
        <f t="shared" si="40"/>
        <v>0</v>
      </c>
      <c r="Y62" s="47">
        <f t="shared" si="41"/>
        <v>0</v>
      </c>
      <c r="Z62" s="47">
        <f t="shared" si="42"/>
        <v>0</v>
      </c>
      <c r="AA62" s="47">
        <f t="shared" si="43"/>
        <v>0</v>
      </c>
      <c r="AB62" s="47">
        <f t="shared" si="44"/>
        <v>0</v>
      </c>
      <c r="AC62" s="73">
        <f t="shared" si="45"/>
        <v>4</v>
      </c>
      <c r="AD62" s="73">
        <f t="shared" si="46"/>
        <v>4</v>
      </c>
    </row>
    <row r="63" spans="1:30" ht="15">
      <c r="A63" s="65"/>
      <c r="B63" s="66"/>
      <c r="C63" s="67"/>
      <c r="D63" s="68" t="e">
        <f t="shared" si="36"/>
        <v>#DIV/0!</v>
      </c>
      <c r="E63" s="70"/>
      <c r="F63" s="70"/>
      <c r="G63" s="70"/>
      <c r="H63" s="70"/>
      <c r="I63" s="71">
        <f t="shared" si="37"/>
        <v>0</v>
      </c>
      <c r="J63" s="70"/>
      <c r="K63" s="70"/>
      <c r="L63" s="70"/>
      <c r="M63" s="70"/>
      <c r="N63" s="71">
        <f t="shared" si="38"/>
        <v>0</v>
      </c>
      <c r="O63" s="70"/>
      <c r="P63" s="70"/>
      <c r="Q63" s="70"/>
      <c r="R63" s="70"/>
      <c r="S63" s="71">
        <f t="shared" si="39"/>
        <v>0</v>
      </c>
      <c r="T63" s="70"/>
      <c r="U63" s="70"/>
      <c r="V63" s="70"/>
      <c r="W63" s="70"/>
      <c r="X63" s="71">
        <f t="shared" si="40"/>
        <v>0</v>
      </c>
      <c r="Y63" s="47">
        <f t="shared" si="41"/>
        <v>0</v>
      </c>
      <c r="Z63" s="47">
        <f t="shared" si="42"/>
        <v>0</v>
      </c>
      <c r="AA63" s="47">
        <f t="shared" si="43"/>
        <v>0</v>
      </c>
      <c r="AB63" s="47">
        <f t="shared" si="44"/>
        <v>0</v>
      </c>
      <c r="AC63" s="73">
        <f t="shared" si="45"/>
        <v>4</v>
      </c>
      <c r="AD63" s="73">
        <f t="shared" si="46"/>
        <v>4</v>
      </c>
    </row>
    <row r="64" spans="1:30" ht="15">
      <c r="A64" s="76"/>
      <c r="B64" s="66"/>
      <c r="C64" s="67"/>
      <c r="D64" s="68" t="e">
        <f t="shared" si="36"/>
        <v>#DIV/0!</v>
      </c>
      <c r="E64" s="70"/>
      <c r="F64" s="70"/>
      <c r="G64" s="70"/>
      <c r="H64" s="70"/>
      <c r="I64" s="71">
        <f t="shared" si="37"/>
        <v>0</v>
      </c>
      <c r="J64" s="70"/>
      <c r="K64" s="70"/>
      <c r="L64" s="70"/>
      <c r="M64" s="70"/>
      <c r="N64" s="71">
        <f t="shared" si="38"/>
        <v>0</v>
      </c>
      <c r="O64" s="70"/>
      <c r="P64" s="70"/>
      <c r="Q64" s="70"/>
      <c r="R64" s="70"/>
      <c r="S64" s="71">
        <f t="shared" si="39"/>
        <v>0</v>
      </c>
      <c r="T64" s="70"/>
      <c r="U64" s="70"/>
      <c r="V64" s="70"/>
      <c r="W64" s="70"/>
      <c r="X64" s="71">
        <f t="shared" si="40"/>
        <v>0</v>
      </c>
      <c r="Y64" s="47">
        <f t="shared" si="41"/>
        <v>0</v>
      </c>
      <c r="Z64" s="47">
        <f t="shared" si="42"/>
        <v>0</v>
      </c>
      <c r="AA64" s="47">
        <f t="shared" si="43"/>
        <v>0</v>
      </c>
      <c r="AB64" s="47">
        <f t="shared" si="44"/>
        <v>0</v>
      </c>
      <c r="AC64" s="73">
        <f t="shared" si="45"/>
        <v>4</v>
      </c>
      <c r="AD64" s="73">
        <f t="shared" si="46"/>
        <v>4</v>
      </c>
    </row>
    <row r="65" spans="1:30">
      <c r="A65" s="79"/>
      <c r="B65" s="80"/>
      <c r="C65" s="81"/>
      <c r="D65" s="68" t="e">
        <f t="shared" si="36"/>
        <v>#DIV/0!</v>
      </c>
      <c r="E65" s="83"/>
      <c r="F65" s="83"/>
      <c r="G65" s="83"/>
      <c r="H65" s="83"/>
      <c r="I65" s="84">
        <f>SUM(I52:I64)</f>
        <v>3</v>
      </c>
      <c r="J65" s="83"/>
      <c r="K65" s="83"/>
      <c r="L65" s="83"/>
      <c r="M65" s="83"/>
      <c r="N65" s="84">
        <f>SUM(N52:N64)</f>
        <v>3</v>
      </c>
      <c r="O65" s="83"/>
      <c r="P65" s="83"/>
      <c r="Q65" s="83"/>
      <c r="R65" s="83"/>
      <c r="S65" s="84">
        <f>SUM(S52:S64)</f>
        <v>3</v>
      </c>
      <c r="T65" s="83"/>
      <c r="U65" s="83"/>
      <c r="V65" s="83"/>
      <c r="W65" s="83"/>
      <c r="X65" s="84">
        <f t="shared" ref="X65:AD65" si="47">SUM(X52:X64)</f>
        <v>4</v>
      </c>
      <c r="Y65" s="85">
        <f t="shared" si="47"/>
        <v>0</v>
      </c>
      <c r="Z65" s="85">
        <f t="shared" si="47"/>
        <v>0</v>
      </c>
      <c r="AA65" s="85">
        <f t="shared" si="47"/>
        <v>6</v>
      </c>
      <c r="AB65" s="85">
        <f t="shared" si="47"/>
        <v>7</v>
      </c>
      <c r="AC65" s="85">
        <f t="shared" si="47"/>
        <v>39</v>
      </c>
      <c r="AD65" s="85">
        <f t="shared" si="47"/>
        <v>39</v>
      </c>
    </row>
    <row r="66" spans="1:30">
      <c r="A66" s="128" t="s">
        <v>148</v>
      </c>
      <c r="B66" s="111"/>
      <c r="C66" s="61"/>
      <c r="D66" s="62"/>
      <c r="E66" s="12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40"/>
      <c r="Z66" s="40"/>
      <c r="AA66" s="40"/>
      <c r="AB66" s="40"/>
      <c r="AC66" s="63"/>
      <c r="AD66" s="64"/>
    </row>
    <row r="67" spans="1:30" ht="15">
      <c r="A67" s="88" t="s">
        <v>65</v>
      </c>
      <c r="B67" s="66" t="s">
        <v>149</v>
      </c>
      <c r="C67" s="67">
        <v>80</v>
      </c>
      <c r="D67" s="68">
        <f t="shared" ref="D67:D79" si="48">(I67+N67+S67+X67)/C67</f>
        <v>0.05</v>
      </c>
      <c r="E67" s="69"/>
      <c r="F67" s="70"/>
      <c r="G67" s="70" t="s">
        <v>19</v>
      </c>
      <c r="H67" s="70"/>
      <c r="I67" s="71">
        <f t="shared" ref="I67:I79" si="49">COUNTA(E67:H67)</f>
        <v>1</v>
      </c>
      <c r="J67" s="72"/>
      <c r="K67" s="70"/>
      <c r="L67" s="70" t="s">
        <v>19</v>
      </c>
      <c r="M67" s="70"/>
      <c r="N67" s="71">
        <f t="shared" ref="N67:N79" si="50">COUNTA(J67:M67)</f>
        <v>1</v>
      </c>
      <c r="O67" s="72"/>
      <c r="P67" s="70" t="s">
        <v>20</v>
      </c>
      <c r="Q67" s="70"/>
      <c r="R67" s="70"/>
      <c r="S67" s="71">
        <f t="shared" ref="S67:S79" si="51">COUNTA(O67:R67)</f>
        <v>1</v>
      </c>
      <c r="T67" s="72"/>
      <c r="U67" s="70"/>
      <c r="V67" s="70" t="s">
        <v>19</v>
      </c>
      <c r="W67" s="70"/>
      <c r="X67" s="71">
        <f t="shared" ref="X67:X79" si="52">COUNTA(T67:W67)</f>
        <v>1</v>
      </c>
      <c r="Y67" s="47">
        <f t="shared" ref="Y67:Y79" si="53">COUNTIF(E67:X67,$E$1)</f>
        <v>0</v>
      </c>
      <c r="Z67" s="47">
        <f t="shared" ref="Z67:Z79" si="54">COUNTIF(E67:X67,$F$1)</f>
        <v>0</v>
      </c>
      <c r="AA67" s="47">
        <f t="shared" ref="AA67:AA79" si="55">COUNTIF(E67:X67,$G$1)</f>
        <v>3</v>
      </c>
      <c r="AB67" s="47">
        <f t="shared" ref="AB67:AB79" si="56">COUNTIF(E67:X67,$H$1)</f>
        <v>1</v>
      </c>
      <c r="AC67" s="73">
        <f t="shared" ref="AC67:AC79" si="57">COUNTIF(E67:X67,$I$1)</f>
        <v>0</v>
      </c>
      <c r="AD67" s="73">
        <f t="shared" ref="AD67:AD79" si="58">COUNTIF(E67:X67,$J$1)</f>
        <v>0</v>
      </c>
    </row>
    <row r="68" spans="1:30" ht="15">
      <c r="A68" s="88" t="s">
        <v>66</v>
      </c>
      <c r="B68" s="66" t="s">
        <v>149</v>
      </c>
      <c r="C68" s="67">
        <v>16</v>
      </c>
      <c r="D68" s="68">
        <f t="shared" si="48"/>
        <v>0</v>
      </c>
      <c r="E68" s="70"/>
      <c r="F68" s="70"/>
      <c r="G68" s="70"/>
      <c r="H68" s="70"/>
      <c r="I68" s="71">
        <f t="shared" si="49"/>
        <v>0</v>
      </c>
      <c r="J68" s="70"/>
      <c r="K68" s="70"/>
      <c r="L68" s="70"/>
      <c r="M68" s="70"/>
      <c r="N68" s="71">
        <f t="shared" si="50"/>
        <v>0</v>
      </c>
      <c r="O68" s="70"/>
      <c r="P68" s="70"/>
      <c r="Q68" s="70"/>
      <c r="R68" s="70"/>
      <c r="S68" s="71">
        <f t="shared" si="51"/>
        <v>0</v>
      </c>
      <c r="T68" s="70"/>
      <c r="U68" s="70"/>
      <c r="V68" s="70"/>
      <c r="W68" s="70"/>
      <c r="X68" s="71">
        <f t="shared" si="52"/>
        <v>0</v>
      </c>
      <c r="Y68" s="47">
        <f t="shared" si="53"/>
        <v>0</v>
      </c>
      <c r="Z68" s="47">
        <f t="shared" si="54"/>
        <v>0</v>
      </c>
      <c r="AA68" s="47">
        <f t="shared" si="55"/>
        <v>0</v>
      </c>
      <c r="AB68" s="47">
        <f t="shared" si="56"/>
        <v>0</v>
      </c>
      <c r="AC68" s="73">
        <f t="shared" si="57"/>
        <v>4</v>
      </c>
      <c r="AD68" s="73">
        <f t="shared" si="58"/>
        <v>4</v>
      </c>
    </row>
    <row r="69" spans="1:30" ht="15">
      <c r="A69" s="88" t="s">
        <v>67</v>
      </c>
      <c r="B69" s="66" t="s">
        <v>149</v>
      </c>
      <c r="C69" s="67">
        <v>49</v>
      </c>
      <c r="D69" s="68">
        <f t="shared" si="48"/>
        <v>6.1224489795918366E-2</v>
      </c>
      <c r="E69" s="70"/>
      <c r="F69" s="70"/>
      <c r="G69" s="70"/>
      <c r="H69" s="70" t="s">
        <v>20</v>
      </c>
      <c r="I69" s="71">
        <f t="shared" si="49"/>
        <v>1</v>
      </c>
      <c r="J69" s="70"/>
      <c r="K69" s="70"/>
      <c r="L69" s="70"/>
      <c r="M69" s="70"/>
      <c r="N69" s="71">
        <f t="shared" si="50"/>
        <v>0</v>
      </c>
      <c r="O69" s="70"/>
      <c r="P69" s="70" t="s">
        <v>20</v>
      </c>
      <c r="Q69" s="70"/>
      <c r="R69" s="70"/>
      <c r="S69" s="71">
        <f t="shared" si="51"/>
        <v>1</v>
      </c>
      <c r="T69" s="70"/>
      <c r="U69" s="70"/>
      <c r="V69" s="70"/>
      <c r="W69" s="70" t="s">
        <v>20</v>
      </c>
      <c r="X69" s="71">
        <f t="shared" si="52"/>
        <v>1</v>
      </c>
      <c r="Y69" s="47">
        <f t="shared" si="53"/>
        <v>0</v>
      </c>
      <c r="Z69" s="47">
        <f t="shared" si="54"/>
        <v>0</v>
      </c>
      <c r="AA69" s="47">
        <f t="shared" si="55"/>
        <v>0</v>
      </c>
      <c r="AB69" s="47">
        <f t="shared" si="56"/>
        <v>3</v>
      </c>
      <c r="AC69" s="73">
        <f t="shared" si="57"/>
        <v>1</v>
      </c>
      <c r="AD69" s="73">
        <f t="shared" si="58"/>
        <v>1</v>
      </c>
    </row>
    <row r="70" spans="1:30" ht="15">
      <c r="A70" s="88" t="s">
        <v>68</v>
      </c>
      <c r="B70" s="66" t="s">
        <v>149</v>
      </c>
      <c r="C70" s="67">
        <v>63</v>
      </c>
      <c r="D70" s="68">
        <f t="shared" si="48"/>
        <v>6.3492063492063489E-2</v>
      </c>
      <c r="E70" s="70"/>
      <c r="F70" s="70"/>
      <c r="G70" s="70" t="s">
        <v>19</v>
      </c>
      <c r="H70" s="70"/>
      <c r="I70" s="71">
        <f t="shared" si="49"/>
        <v>1</v>
      </c>
      <c r="J70" s="70"/>
      <c r="K70" s="70"/>
      <c r="L70" s="70" t="s">
        <v>19</v>
      </c>
      <c r="M70" s="70"/>
      <c r="N70" s="71">
        <f t="shared" si="50"/>
        <v>1</v>
      </c>
      <c r="O70" s="70"/>
      <c r="P70" s="70"/>
      <c r="Q70" s="70"/>
      <c r="R70" s="70" t="s">
        <v>20</v>
      </c>
      <c r="S70" s="71">
        <f t="shared" si="51"/>
        <v>1</v>
      </c>
      <c r="T70" s="70"/>
      <c r="U70" s="70"/>
      <c r="V70" s="70" t="s">
        <v>19</v>
      </c>
      <c r="W70" s="70"/>
      <c r="X70" s="71">
        <f t="shared" si="52"/>
        <v>1</v>
      </c>
      <c r="Y70" s="47">
        <f t="shared" si="53"/>
        <v>0</v>
      </c>
      <c r="Z70" s="47">
        <f t="shared" si="54"/>
        <v>0</v>
      </c>
      <c r="AA70" s="47">
        <f t="shared" si="55"/>
        <v>3</v>
      </c>
      <c r="AB70" s="47">
        <f t="shared" si="56"/>
        <v>1</v>
      </c>
      <c r="AC70" s="73">
        <f t="shared" si="57"/>
        <v>0</v>
      </c>
      <c r="AD70" s="73">
        <f t="shared" si="58"/>
        <v>0</v>
      </c>
    </row>
    <row r="71" spans="1:30" ht="15">
      <c r="A71" s="88" t="s">
        <v>69</v>
      </c>
      <c r="B71" s="66" t="s">
        <v>149</v>
      </c>
      <c r="C71" s="67">
        <v>32</v>
      </c>
      <c r="D71" s="68">
        <f t="shared" si="48"/>
        <v>0</v>
      </c>
      <c r="E71" s="70"/>
      <c r="F71" s="70"/>
      <c r="G71" s="70"/>
      <c r="H71" s="70"/>
      <c r="I71" s="71">
        <f t="shared" si="49"/>
        <v>0</v>
      </c>
      <c r="J71" s="70"/>
      <c r="K71" s="70"/>
      <c r="L71" s="70"/>
      <c r="M71" s="70"/>
      <c r="N71" s="71">
        <f t="shared" si="50"/>
        <v>0</v>
      </c>
      <c r="O71" s="70"/>
      <c r="P71" s="70"/>
      <c r="Q71" s="70"/>
      <c r="R71" s="70"/>
      <c r="S71" s="71">
        <f t="shared" si="51"/>
        <v>0</v>
      </c>
      <c r="T71" s="70"/>
      <c r="U71" s="70"/>
      <c r="V71" s="70"/>
      <c r="W71" s="70"/>
      <c r="X71" s="71">
        <f t="shared" si="52"/>
        <v>0</v>
      </c>
      <c r="Y71" s="47">
        <f t="shared" si="53"/>
        <v>0</v>
      </c>
      <c r="Z71" s="47">
        <f t="shared" si="54"/>
        <v>0</v>
      </c>
      <c r="AA71" s="47">
        <f t="shared" si="55"/>
        <v>0</v>
      </c>
      <c r="AB71" s="47">
        <f t="shared" si="56"/>
        <v>0</v>
      </c>
      <c r="AC71" s="73">
        <f t="shared" si="57"/>
        <v>4</v>
      </c>
      <c r="AD71" s="73">
        <f t="shared" si="58"/>
        <v>4</v>
      </c>
    </row>
    <row r="72" spans="1:30" ht="15">
      <c r="A72" s="88" t="s">
        <v>70</v>
      </c>
      <c r="B72" s="66" t="s">
        <v>149</v>
      </c>
      <c r="C72" s="67">
        <v>16</v>
      </c>
      <c r="D72" s="68">
        <f t="shared" si="48"/>
        <v>0</v>
      </c>
      <c r="E72" s="70"/>
      <c r="F72" s="70"/>
      <c r="G72" s="70"/>
      <c r="H72" s="70"/>
      <c r="I72" s="71">
        <f t="shared" si="49"/>
        <v>0</v>
      </c>
      <c r="J72" s="70"/>
      <c r="K72" s="70"/>
      <c r="L72" s="70"/>
      <c r="M72" s="70"/>
      <c r="N72" s="71">
        <f t="shared" si="50"/>
        <v>0</v>
      </c>
      <c r="O72" s="70"/>
      <c r="P72" s="70"/>
      <c r="Q72" s="70"/>
      <c r="R72" s="70"/>
      <c r="S72" s="71">
        <f t="shared" si="51"/>
        <v>0</v>
      </c>
      <c r="T72" s="70"/>
      <c r="U72" s="70"/>
      <c r="V72" s="70"/>
      <c r="W72" s="70"/>
      <c r="X72" s="71">
        <f t="shared" si="52"/>
        <v>0</v>
      </c>
      <c r="Y72" s="47">
        <f t="shared" si="53"/>
        <v>0</v>
      </c>
      <c r="Z72" s="47">
        <f t="shared" si="54"/>
        <v>0</v>
      </c>
      <c r="AA72" s="47">
        <f t="shared" si="55"/>
        <v>0</v>
      </c>
      <c r="AB72" s="47">
        <f t="shared" si="56"/>
        <v>0</v>
      </c>
      <c r="AC72" s="73">
        <f t="shared" si="57"/>
        <v>4</v>
      </c>
      <c r="AD72" s="73">
        <f t="shared" si="58"/>
        <v>4</v>
      </c>
    </row>
    <row r="73" spans="1:30" ht="15">
      <c r="A73" s="88" t="s">
        <v>71</v>
      </c>
      <c r="B73" s="66" t="s">
        <v>149</v>
      </c>
      <c r="C73" s="67">
        <v>16</v>
      </c>
      <c r="D73" s="68">
        <f t="shared" si="48"/>
        <v>0</v>
      </c>
      <c r="E73" s="70"/>
      <c r="F73" s="70"/>
      <c r="G73" s="70"/>
      <c r="H73" s="70"/>
      <c r="I73" s="71">
        <f t="shared" si="49"/>
        <v>0</v>
      </c>
      <c r="J73" s="70"/>
      <c r="K73" s="70"/>
      <c r="L73" s="70"/>
      <c r="M73" s="70"/>
      <c r="N73" s="71">
        <f t="shared" si="50"/>
        <v>0</v>
      </c>
      <c r="O73" s="70"/>
      <c r="P73" s="70"/>
      <c r="Q73" s="70"/>
      <c r="R73" s="70"/>
      <c r="S73" s="71">
        <f t="shared" si="51"/>
        <v>0</v>
      </c>
      <c r="T73" s="70"/>
      <c r="U73" s="70"/>
      <c r="V73" s="70"/>
      <c r="W73" s="70"/>
      <c r="X73" s="71">
        <f t="shared" si="52"/>
        <v>0</v>
      </c>
      <c r="Y73" s="47">
        <f t="shared" si="53"/>
        <v>0</v>
      </c>
      <c r="Z73" s="47">
        <f t="shared" si="54"/>
        <v>0</v>
      </c>
      <c r="AA73" s="47">
        <f t="shared" si="55"/>
        <v>0</v>
      </c>
      <c r="AB73" s="47">
        <f t="shared" si="56"/>
        <v>0</v>
      </c>
      <c r="AC73" s="73">
        <f t="shared" si="57"/>
        <v>4</v>
      </c>
      <c r="AD73" s="73">
        <f t="shared" si="58"/>
        <v>4</v>
      </c>
    </row>
    <row r="74" spans="1:30" ht="15">
      <c r="A74" s="88" t="s">
        <v>83</v>
      </c>
      <c r="B74" s="66" t="s">
        <v>149</v>
      </c>
      <c r="C74" s="67">
        <v>15</v>
      </c>
      <c r="D74" s="68">
        <f t="shared" si="48"/>
        <v>0</v>
      </c>
      <c r="E74" s="70"/>
      <c r="F74" s="70"/>
      <c r="G74" s="70"/>
      <c r="H74" s="70"/>
      <c r="I74" s="71">
        <f t="shared" si="49"/>
        <v>0</v>
      </c>
      <c r="J74" s="70"/>
      <c r="K74" s="70"/>
      <c r="L74" s="70"/>
      <c r="M74" s="70"/>
      <c r="N74" s="71">
        <f t="shared" si="50"/>
        <v>0</v>
      </c>
      <c r="O74" s="70"/>
      <c r="P74" s="70"/>
      <c r="Q74" s="70"/>
      <c r="R74" s="70"/>
      <c r="S74" s="71">
        <f t="shared" si="51"/>
        <v>0</v>
      </c>
      <c r="T74" s="70"/>
      <c r="U74" s="70"/>
      <c r="V74" s="70"/>
      <c r="W74" s="70"/>
      <c r="X74" s="71">
        <f t="shared" si="52"/>
        <v>0</v>
      </c>
      <c r="Y74" s="47">
        <f t="shared" si="53"/>
        <v>0</v>
      </c>
      <c r="Z74" s="47">
        <f t="shared" si="54"/>
        <v>0</v>
      </c>
      <c r="AA74" s="47">
        <f t="shared" si="55"/>
        <v>0</v>
      </c>
      <c r="AB74" s="47">
        <f t="shared" si="56"/>
        <v>0</v>
      </c>
      <c r="AC74" s="73">
        <f t="shared" si="57"/>
        <v>4</v>
      </c>
      <c r="AD74" s="73">
        <f t="shared" si="58"/>
        <v>4</v>
      </c>
    </row>
    <row r="75" spans="1:30" ht="15">
      <c r="A75" s="88" t="s">
        <v>73</v>
      </c>
      <c r="B75" s="66" t="s">
        <v>149</v>
      </c>
      <c r="C75" s="67">
        <v>16</v>
      </c>
      <c r="D75" s="68">
        <f t="shared" si="48"/>
        <v>0</v>
      </c>
      <c r="E75" s="70"/>
      <c r="F75" s="70"/>
      <c r="G75" s="70"/>
      <c r="H75" s="70"/>
      <c r="I75" s="71">
        <f t="shared" si="49"/>
        <v>0</v>
      </c>
      <c r="J75" s="70"/>
      <c r="K75" s="70"/>
      <c r="L75" s="70"/>
      <c r="M75" s="70"/>
      <c r="N75" s="71">
        <f t="shared" si="50"/>
        <v>0</v>
      </c>
      <c r="O75" s="70"/>
      <c r="P75" s="70"/>
      <c r="Q75" s="70"/>
      <c r="R75" s="70"/>
      <c r="S75" s="71">
        <f t="shared" si="51"/>
        <v>0</v>
      </c>
      <c r="T75" s="70"/>
      <c r="U75" s="70"/>
      <c r="V75" s="70"/>
      <c r="W75" s="70"/>
      <c r="X75" s="71">
        <f t="shared" si="52"/>
        <v>0</v>
      </c>
      <c r="Y75" s="47">
        <f t="shared" si="53"/>
        <v>0</v>
      </c>
      <c r="Z75" s="47">
        <f t="shared" si="54"/>
        <v>0</v>
      </c>
      <c r="AA75" s="47">
        <f t="shared" si="55"/>
        <v>0</v>
      </c>
      <c r="AB75" s="47">
        <f t="shared" si="56"/>
        <v>0</v>
      </c>
      <c r="AC75" s="73">
        <f t="shared" si="57"/>
        <v>4</v>
      </c>
      <c r="AD75" s="73">
        <f t="shared" si="58"/>
        <v>4</v>
      </c>
    </row>
    <row r="76" spans="1:30" ht="15">
      <c r="A76" s="88" t="s">
        <v>118</v>
      </c>
      <c r="B76" s="66" t="s">
        <v>149</v>
      </c>
      <c r="C76" s="67">
        <v>33</v>
      </c>
      <c r="D76" s="68">
        <f t="shared" si="48"/>
        <v>6.0606060606060608E-2</v>
      </c>
      <c r="E76" s="70"/>
      <c r="F76" s="70"/>
      <c r="G76" s="70"/>
      <c r="H76" s="70"/>
      <c r="I76" s="71">
        <f t="shared" si="49"/>
        <v>0</v>
      </c>
      <c r="J76" s="70"/>
      <c r="K76" s="70"/>
      <c r="L76" s="70"/>
      <c r="M76" s="70" t="s">
        <v>20</v>
      </c>
      <c r="N76" s="71">
        <f t="shared" si="50"/>
        <v>1</v>
      </c>
      <c r="O76" s="70"/>
      <c r="P76" s="70"/>
      <c r="Q76" s="70"/>
      <c r="R76" s="70"/>
      <c r="S76" s="71">
        <f t="shared" si="51"/>
        <v>0</v>
      </c>
      <c r="T76" s="70"/>
      <c r="U76" s="70"/>
      <c r="V76" s="70"/>
      <c r="W76" s="70" t="s">
        <v>20</v>
      </c>
      <c r="X76" s="71">
        <f t="shared" si="52"/>
        <v>1</v>
      </c>
      <c r="Y76" s="47">
        <f t="shared" si="53"/>
        <v>0</v>
      </c>
      <c r="Z76" s="47">
        <f t="shared" si="54"/>
        <v>0</v>
      </c>
      <c r="AA76" s="47">
        <f t="shared" si="55"/>
        <v>0</v>
      </c>
      <c r="AB76" s="47">
        <f t="shared" si="56"/>
        <v>2</v>
      </c>
      <c r="AC76" s="73">
        <f t="shared" si="57"/>
        <v>2</v>
      </c>
      <c r="AD76" s="73">
        <f t="shared" si="58"/>
        <v>2</v>
      </c>
    </row>
    <row r="77" spans="1:30" ht="15">
      <c r="A77" s="92" t="s">
        <v>120</v>
      </c>
      <c r="B77" s="66" t="s">
        <v>149</v>
      </c>
      <c r="C77" s="67">
        <v>16</v>
      </c>
      <c r="D77" s="68">
        <f t="shared" si="48"/>
        <v>0</v>
      </c>
      <c r="E77" s="70"/>
      <c r="F77" s="70"/>
      <c r="G77" s="70"/>
      <c r="H77" s="70"/>
      <c r="I77" s="71">
        <f t="shared" si="49"/>
        <v>0</v>
      </c>
      <c r="J77" s="70"/>
      <c r="K77" s="70"/>
      <c r="L77" s="70"/>
      <c r="M77" s="70"/>
      <c r="N77" s="71">
        <f t="shared" si="50"/>
        <v>0</v>
      </c>
      <c r="O77" s="70"/>
      <c r="P77" s="70"/>
      <c r="Q77" s="70"/>
      <c r="R77" s="70"/>
      <c r="S77" s="71">
        <f t="shared" si="51"/>
        <v>0</v>
      </c>
      <c r="T77" s="70"/>
      <c r="U77" s="70"/>
      <c r="V77" s="70"/>
      <c r="W77" s="70"/>
      <c r="X77" s="71">
        <f t="shared" si="52"/>
        <v>0</v>
      </c>
      <c r="Y77" s="47">
        <f t="shared" si="53"/>
        <v>0</v>
      </c>
      <c r="Z77" s="47">
        <f t="shared" si="54"/>
        <v>0</v>
      </c>
      <c r="AA77" s="47">
        <f t="shared" si="55"/>
        <v>0</v>
      </c>
      <c r="AB77" s="47">
        <f t="shared" si="56"/>
        <v>0</v>
      </c>
      <c r="AC77" s="73">
        <f t="shared" si="57"/>
        <v>4</v>
      </c>
      <c r="AD77" s="73">
        <f t="shared" si="58"/>
        <v>4</v>
      </c>
    </row>
    <row r="78" spans="1:30" ht="15">
      <c r="A78" s="65"/>
      <c r="B78" s="66"/>
      <c r="C78" s="67"/>
      <c r="D78" s="68" t="e">
        <f t="shared" si="48"/>
        <v>#DIV/0!</v>
      </c>
      <c r="E78" s="70"/>
      <c r="F78" s="70"/>
      <c r="G78" s="70"/>
      <c r="H78" s="70"/>
      <c r="I78" s="71">
        <f t="shared" si="49"/>
        <v>0</v>
      </c>
      <c r="J78" s="70"/>
      <c r="K78" s="70"/>
      <c r="L78" s="70"/>
      <c r="M78" s="70"/>
      <c r="N78" s="71">
        <f t="shared" si="50"/>
        <v>0</v>
      </c>
      <c r="O78" s="70"/>
      <c r="P78" s="70"/>
      <c r="Q78" s="70"/>
      <c r="R78" s="70"/>
      <c r="S78" s="71">
        <f t="shared" si="51"/>
        <v>0</v>
      </c>
      <c r="T78" s="70"/>
      <c r="U78" s="70"/>
      <c r="V78" s="70"/>
      <c r="W78" s="70"/>
      <c r="X78" s="71">
        <f t="shared" si="52"/>
        <v>0</v>
      </c>
      <c r="Y78" s="47">
        <f t="shared" si="53"/>
        <v>0</v>
      </c>
      <c r="Z78" s="47">
        <f t="shared" si="54"/>
        <v>0</v>
      </c>
      <c r="AA78" s="47">
        <f t="shared" si="55"/>
        <v>0</v>
      </c>
      <c r="AB78" s="47">
        <f t="shared" si="56"/>
        <v>0</v>
      </c>
      <c r="AC78" s="73">
        <f t="shared" si="57"/>
        <v>4</v>
      </c>
      <c r="AD78" s="73">
        <f t="shared" si="58"/>
        <v>4</v>
      </c>
    </row>
    <row r="79" spans="1:30" ht="15">
      <c r="A79" s="76"/>
      <c r="B79" s="66"/>
      <c r="C79" s="67"/>
      <c r="D79" s="68" t="e">
        <f t="shared" si="48"/>
        <v>#DIV/0!</v>
      </c>
      <c r="E79" s="70"/>
      <c r="F79" s="70"/>
      <c r="G79" s="70"/>
      <c r="H79" s="70"/>
      <c r="I79" s="71">
        <f t="shared" si="49"/>
        <v>0</v>
      </c>
      <c r="J79" s="70"/>
      <c r="K79" s="70"/>
      <c r="L79" s="70"/>
      <c r="M79" s="70"/>
      <c r="N79" s="71">
        <f t="shared" si="50"/>
        <v>0</v>
      </c>
      <c r="O79" s="70"/>
      <c r="P79" s="70"/>
      <c r="Q79" s="70"/>
      <c r="R79" s="70"/>
      <c r="S79" s="71">
        <f t="shared" si="51"/>
        <v>0</v>
      </c>
      <c r="T79" s="70"/>
      <c r="U79" s="70"/>
      <c r="V79" s="70"/>
      <c r="W79" s="70"/>
      <c r="X79" s="71">
        <f t="shared" si="52"/>
        <v>0</v>
      </c>
      <c r="Y79" s="47">
        <f t="shared" si="53"/>
        <v>0</v>
      </c>
      <c r="Z79" s="47">
        <f t="shared" si="54"/>
        <v>0</v>
      </c>
      <c r="AA79" s="47">
        <f t="shared" si="55"/>
        <v>0</v>
      </c>
      <c r="AB79" s="47">
        <f t="shared" si="56"/>
        <v>0</v>
      </c>
      <c r="AC79" s="73">
        <f t="shared" si="57"/>
        <v>4</v>
      </c>
      <c r="AD79" s="73">
        <f t="shared" si="58"/>
        <v>4</v>
      </c>
    </row>
    <row r="80" spans="1:30">
      <c r="A80" s="79"/>
      <c r="B80" s="80"/>
      <c r="C80" s="81"/>
      <c r="D80" s="82"/>
      <c r="E80" s="83"/>
      <c r="F80" s="83"/>
      <c r="G80" s="83"/>
      <c r="H80" s="83"/>
      <c r="I80" s="84">
        <f>SUM(I67:I79)</f>
        <v>3</v>
      </c>
      <c r="J80" s="83"/>
      <c r="K80" s="83"/>
      <c r="L80" s="83"/>
      <c r="M80" s="83"/>
      <c r="N80" s="84">
        <f>SUM(N67:N79)</f>
        <v>3</v>
      </c>
      <c r="O80" s="83"/>
      <c r="P80" s="83"/>
      <c r="Q80" s="83"/>
      <c r="R80" s="83"/>
      <c r="S80" s="84">
        <f>SUM(S67:S79)</f>
        <v>3</v>
      </c>
      <c r="T80" s="83"/>
      <c r="U80" s="83"/>
      <c r="V80" s="83"/>
      <c r="W80" s="83"/>
      <c r="X80" s="84">
        <f t="shared" ref="X80:AD80" si="59">SUM(X67:X79)</f>
        <v>4</v>
      </c>
      <c r="Y80" s="85">
        <f t="shared" si="59"/>
        <v>0</v>
      </c>
      <c r="Z80" s="85">
        <f t="shared" si="59"/>
        <v>0</v>
      </c>
      <c r="AA80" s="85">
        <f t="shared" si="59"/>
        <v>6</v>
      </c>
      <c r="AB80" s="85">
        <f t="shared" si="59"/>
        <v>7</v>
      </c>
      <c r="AC80" s="85">
        <f t="shared" si="59"/>
        <v>39</v>
      </c>
      <c r="AD80" s="85">
        <f t="shared" si="59"/>
        <v>39</v>
      </c>
    </row>
    <row r="81" spans="1:30">
      <c r="A81" s="128" t="s">
        <v>150</v>
      </c>
      <c r="B81" s="111"/>
      <c r="C81" s="61"/>
      <c r="D81" s="62"/>
      <c r="E81" s="129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40"/>
      <c r="Z81" s="40"/>
      <c r="AA81" s="40"/>
      <c r="AB81" s="40"/>
      <c r="AC81" s="63"/>
      <c r="AD81" s="64"/>
    </row>
    <row r="82" spans="1:30" ht="15">
      <c r="A82" s="88" t="s">
        <v>65</v>
      </c>
      <c r="B82" s="66" t="s">
        <v>151</v>
      </c>
      <c r="C82" s="67">
        <v>80</v>
      </c>
      <c r="D82" s="68">
        <f t="shared" ref="D82:D94" si="60">(I82+N82+S82+X82)/C82</f>
        <v>0.05</v>
      </c>
      <c r="E82" s="69"/>
      <c r="F82" s="70"/>
      <c r="G82" s="70" t="s">
        <v>19</v>
      </c>
      <c r="H82" s="70"/>
      <c r="I82" s="71">
        <f t="shared" ref="I82:I94" si="61">COUNTA(E82:H82)</f>
        <v>1</v>
      </c>
      <c r="J82" s="72"/>
      <c r="K82" s="70"/>
      <c r="L82" s="70" t="s">
        <v>19</v>
      </c>
      <c r="M82" s="70"/>
      <c r="N82" s="71">
        <f t="shared" ref="N82:N94" si="62">COUNTA(J82:M82)</f>
        <v>1</v>
      </c>
      <c r="O82" s="72"/>
      <c r="P82" s="70" t="s">
        <v>20</v>
      </c>
      <c r="Q82" s="70"/>
      <c r="R82" s="70"/>
      <c r="S82" s="71">
        <f t="shared" ref="S82:S94" si="63">COUNTA(O82:R82)</f>
        <v>1</v>
      </c>
      <c r="T82" s="72"/>
      <c r="U82" s="70"/>
      <c r="V82" s="70" t="s">
        <v>19</v>
      </c>
      <c r="W82" s="70"/>
      <c r="X82" s="71">
        <f t="shared" ref="X82:X94" si="64">COUNTA(T82:W82)</f>
        <v>1</v>
      </c>
      <c r="Y82" s="47">
        <f t="shared" ref="Y82:Y94" si="65">COUNTIF(E82:X82,$E$1)</f>
        <v>0</v>
      </c>
      <c r="Z82" s="47">
        <f t="shared" ref="Z82:Z94" si="66">COUNTIF(E82:X82,$F$1)</f>
        <v>0</v>
      </c>
      <c r="AA82" s="47">
        <f t="shared" ref="AA82:AA94" si="67">COUNTIF(E82:X82,$G$1)</f>
        <v>3</v>
      </c>
      <c r="AB82" s="47">
        <f t="shared" ref="AB82:AB94" si="68">COUNTIF(E82:X82,$H$1)</f>
        <v>1</v>
      </c>
      <c r="AC82" s="73">
        <f t="shared" ref="AC82:AC94" si="69">COUNTIF(E82:X82,$I$1)</f>
        <v>0</v>
      </c>
      <c r="AD82" s="73">
        <f t="shared" ref="AD82:AD94" si="70">COUNTIF(E82:X82,$J$1)</f>
        <v>0</v>
      </c>
    </row>
    <row r="83" spans="1:30" ht="15">
      <c r="A83" s="88" t="s">
        <v>66</v>
      </c>
      <c r="B83" s="66" t="s">
        <v>151</v>
      </c>
      <c r="C83" s="67">
        <v>16</v>
      </c>
      <c r="D83" s="68">
        <f t="shared" si="60"/>
        <v>0</v>
      </c>
      <c r="E83" s="70"/>
      <c r="F83" s="70"/>
      <c r="G83" s="70"/>
      <c r="H83" s="70"/>
      <c r="I83" s="71">
        <f t="shared" si="61"/>
        <v>0</v>
      </c>
      <c r="J83" s="70"/>
      <c r="K83" s="70"/>
      <c r="L83" s="70"/>
      <c r="M83" s="70"/>
      <c r="N83" s="71">
        <f t="shared" si="62"/>
        <v>0</v>
      </c>
      <c r="O83" s="70"/>
      <c r="P83" s="70"/>
      <c r="Q83" s="70"/>
      <c r="R83" s="70"/>
      <c r="S83" s="71">
        <f t="shared" si="63"/>
        <v>0</v>
      </c>
      <c r="T83" s="70"/>
      <c r="U83" s="70"/>
      <c r="V83" s="70"/>
      <c r="W83" s="70"/>
      <c r="X83" s="71">
        <f t="shared" si="64"/>
        <v>0</v>
      </c>
      <c r="Y83" s="47">
        <f t="shared" si="65"/>
        <v>0</v>
      </c>
      <c r="Z83" s="47">
        <f t="shared" si="66"/>
        <v>0</v>
      </c>
      <c r="AA83" s="47">
        <f t="shared" si="67"/>
        <v>0</v>
      </c>
      <c r="AB83" s="47">
        <f t="shared" si="68"/>
        <v>0</v>
      </c>
      <c r="AC83" s="73">
        <f t="shared" si="69"/>
        <v>4</v>
      </c>
      <c r="AD83" s="73">
        <f t="shared" si="70"/>
        <v>4</v>
      </c>
    </row>
    <row r="84" spans="1:30" ht="15">
      <c r="A84" s="88" t="s">
        <v>67</v>
      </c>
      <c r="B84" s="66" t="s">
        <v>151</v>
      </c>
      <c r="C84" s="67">
        <v>49</v>
      </c>
      <c r="D84" s="68">
        <f t="shared" si="60"/>
        <v>6.1224489795918366E-2</v>
      </c>
      <c r="E84" s="70"/>
      <c r="F84" s="70"/>
      <c r="G84" s="70"/>
      <c r="H84" s="70" t="s">
        <v>20</v>
      </c>
      <c r="I84" s="71">
        <f t="shared" si="61"/>
        <v>1</v>
      </c>
      <c r="J84" s="70"/>
      <c r="K84" s="70"/>
      <c r="L84" s="70"/>
      <c r="M84" s="70"/>
      <c r="N84" s="71">
        <f t="shared" si="62"/>
        <v>0</v>
      </c>
      <c r="O84" s="70"/>
      <c r="P84" s="70" t="s">
        <v>20</v>
      </c>
      <c r="Q84" s="70"/>
      <c r="R84" s="70"/>
      <c r="S84" s="71">
        <f t="shared" si="63"/>
        <v>1</v>
      </c>
      <c r="T84" s="70"/>
      <c r="U84" s="70"/>
      <c r="V84" s="70"/>
      <c r="W84" s="70" t="s">
        <v>20</v>
      </c>
      <c r="X84" s="71">
        <f t="shared" si="64"/>
        <v>1</v>
      </c>
      <c r="Y84" s="47">
        <f t="shared" si="65"/>
        <v>0</v>
      </c>
      <c r="Z84" s="47">
        <f t="shared" si="66"/>
        <v>0</v>
      </c>
      <c r="AA84" s="47">
        <f t="shared" si="67"/>
        <v>0</v>
      </c>
      <c r="AB84" s="47">
        <f t="shared" si="68"/>
        <v>3</v>
      </c>
      <c r="AC84" s="73">
        <f t="shared" si="69"/>
        <v>1</v>
      </c>
      <c r="AD84" s="73">
        <f t="shared" si="70"/>
        <v>1</v>
      </c>
    </row>
    <row r="85" spans="1:30" ht="15">
      <c r="A85" s="88" t="s">
        <v>68</v>
      </c>
      <c r="B85" s="66" t="s">
        <v>151</v>
      </c>
      <c r="C85" s="67">
        <v>63</v>
      </c>
      <c r="D85" s="68">
        <f t="shared" si="60"/>
        <v>6.3492063492063489E-2</v>
      </c>
      <c r="E85" s="70"/>
      <c r="F85" s="70"/>
      <c r="G85" s="70" t="s">
        <v>19</v>
      </c>
      <c r="H85" s="70"/>
      <c r="I85" s="71">
        <f t="shared" si="61"/>
        <v>1</v>
      </c>
      <c r="J85" s="70"/>
      <c r="K85" s="70"/>
      <c r="L85" s="70" t="s">
        <v>19</v>
      </c>
      <c r="M85" s="70"/>
      <c r="N85" s="71">
        <f t="shared" si="62"/>
        <v>1</v>
      </c>
      <c r="O85" s="70"/>
      <c r="P85" s="70"/>
      <c r="Q85" s="70"/>
      <c r="R85" s="70" t="s">
        <v>20</v>
      </c>
      <c r="S85" s="71">
        <f t="shared" si="63"/>
        <v>1</v>
      </c>
      <c r="T85" s="70"/>
      <c r="U85" s="70"/>
      <c r="V85" s="70" t="s">
        <v>19</v>
      </c>
      <c r="W85" s="70"/>
      <c r="X85" s="71">
        <f t="shared" si="64"/>
        <v>1</v>
      </c>
      <c r="Y85" s="47">
        <f t="shared" si="65"/>
        <v>0</v>
      </c>
      <c r="Z85" s="47">
        <f t="shared" si="66"/>
        <v>0</v>
      </c>
      <c r="AA85" s="47">
        <f t="shared" si="67"/>
        <v>3</v>
      </c>
      <c r="AB85" s="47">
        <f t="shared" si="68"/>
        <v>1</v>
      </c>
      <c r="AC85" s="73">
        <f t="shared" si="69"/>
        <v>0</v>
      </c>
      <c r="AD85" s="73">
        <f t="shared" si="70"/>
        <v>0</v>
      </c>
    </row>
    <row r="86" spans="1:30" ht="15">
      <c r="A86" s="88" t="s">
        <v>69</v>
      </c>
      <c r="B86" s="66" t="s">
        <v>151</v>
      </c>
      <c r="C86" s="67">
        <v>32</v>
      </c>
      <c r="D86" s="68">
        <f t="shared" si="60"/>
        <v>0</v>
      </c>
      <c r="E86" s="70"/>
      <c r="F86" s="70"/>
      <c r="G86" s="70"/>
      <c r="H86" s="70"/>
      <c r="I86" s="71">
        <f t="shared" si="61"/>
        <v>0</v>
      </c>
      <c r="J86" s="70"/>
      <c r="K86" s="70"/>
      <c r="L86" s="70"/>
      <c r="M86" s="70"/>
      <c r="N86" s="71">
        <f t="shared" si="62"/>
        <v>0</v>
      </c>
      <c r="O86" s="70"/>
      <c r="P86" s="70"/>
      <c r="Q86" s="70"/>
      <c r="R86" s="70"/>
      <c r="S86" s="71">
        <f t="shared" si="63"/>
        <v>0</v>
      </c>
      <c r="T86" s="70"/>
      <c r="U86" s="70"/>
      <c r="V86" s="70"/>
      <c r="W86" s="70"/>
      <c r="X86" s="71">
        <f t="shared" si="64"/>
        <v>0</v>
      </c>
      <c r="Y86" s="47">
        <f t="shared" si="65"/>
        <v>0</v>
      </c>
      <c r="Z86" s="47">
        <f t="shared" si="66"/>
        <v>0</v>
      </c>
      <c r="AA86" s="47">
        <f t="shared" si="67"/>
        <v>0</v>
      </c>
      <c r="AB86" s="47">
        <f t="shared" si="68"/>
        <v>0</v>
      </c>
      <c r="AC86" s="73">
        <f t="shared" si="69"/>
        <v>4</v>
      </c>
      <c r="AD86" s="73">
        <f t="shared" si="70"/>
        <v>4</v>
      </c>
    </row>
    <row r="87" spans="1:30" ht="15">
      <c r="A87" s="88" t="s">
        <v>70</v>
      </c>
      <c r="B87" s="66" t="s">
        <v>151</v>
      </c>
      <c r="C87" s="67">
        <v>17</v>
      </c>
      <c r="D87" s="68">
        <f t="shared" si="60"/>
        <v>0</v>
      </c>
      <c r="E87" s="70"/>
      <c r="F87" s="70"/>
      <c r="G87" s="70"/>
      <c r="H87" s="70"/>
      <c r="I87" s="71">
        <f t="shared" si="61"/>
        <v>0</v>
      </c>
      <c r="J87" s="70"/>
      <c r="K87" s="70"/>
      <c r="L87" s="70"/>
      <c r="M87" s="70"/>
      <c r="N87" s="71">
        <f t="shared" si="62"/>
        <v>0</v>
      </c>
      <c r="O87" s="70"/>
      <c r="P87" s="70"/>
      <c r="Q87" s="70"/>
      <c r="R87" s="70"/>
      <c r="S87" s="71">
        <f t="shared" si="63"/>
        <v>0</v>
      </c>
      <c r="T87" s="70"/>
      <c r="U87" s="70"/>
      <c r="V87" s="70"/>
      <c r="W87" s="70"/>
      <c r="X87" s="71">
        <f t="shared" si="64"/>
        <v>0</v>
      </c>
      <c r="Y87" s="47">
        <f t="shared" si="65"/>
        <v>0</v>
      </c>
      <c r="Z87" s="47">
        <f t="shared" si="66"/>
        <v>0</v>
      </c>
      <c r="AA87" s="47">
        <f t="shared" si="67"/>
        <v>0</v>
      </c>
      <c r="AB87" s="47">
        <f t="shared" si="68"/>
        <v>0</v>
      </c>
      <c r="AC87" s="73">
        <f t="shared" si="69"/>
        <v>4</v>
      </c>
      <c r="AD87" s="73">
        <f t="shared" si="70"/>
        <v>4</v>
      </c>
    </row>
    <row r="88" spans="1:30" ht="15">
      <c r="A88" s="88" t="s">
        <v>71</v>
      </c>
      <c r="B88" s="66" t="s">
        <v>151</v>
      </c>
      <c r="C88" s="67">
        <v>16</v>
      </c>
      <c r="D88" s="68">
        <f t="shared" si="60"/>
        <v>0</v>
      </c>
      <c r="E88" s="70"/>
      <c r="F88" s="70"/>
      <c r="G88" s="70"/>
      <c r="H88" s="70"/>
      <c r="I88" s="71">
        <f t="shared" si="61"/>
        <v>0</v>
      </c>
      <c r="J88" s="70"/>
      <c r="K88" s="70"/>
      <c r="L88" s="70"/>
      <c r="M88" s="70"/>
      <c r="N88" s="71">
        <f t="shared" si="62"/>
        <v>0</v>
      </c>
      <c r="O88" s="70"/>
      <c r="P88" s="70"/>
      <c r="Q88" s="70"/>
      <c r="R88" s="70"/>
      <c r="S88" s="71">
        <f t="shared" si="63"/>
        <v>0</v>
      </c>
      <c r="T88" s="70"/>
      <c r="U88" s="70"/>
      <c r="V88" s="70"/>
      <c r="W88" s="70"/>
      <c r="X88" s="71">
        <f t="shared" si="64"/>
        <v>0</v>
      </c>
      <c r="Y88" s="47">
        <f t="shared" si="65"/>
        <v>0</v>
      </c>
      <c r="Z88" s="47">
        <f t="shared" si="66"/>
        <v>0</v>
      </c>
      <c r="AA88" s="47">
        <f t="shared" si="67"/>
        <v>0</v>
      </c>
      <c r="AB88" s="47">
        <f t="shared" si="68"/>
        <v>0</v>
      </c>
      <c r="AC88" s="73">
        <f t="shared" si="69"/>
        <v>4</v>
      </c>
      <c r="AD88" s="73">
        <f t="shared" si="70"/>
        <v>4</v>
      </c>
    </row>
    <row r="89" spans="1:30" ht="15">
      <c r="A89" s="88" t="s">
        <v>83</v>
      </c>
      <c r="B89" s="66" t="s">
        <v>151</v>
      </c>
      <c r="C89" s="67">
        <v>15</v>
      </c>
      <c r="D89" s="68">
        <f t="shared" si="60"/>
        <v>0</v>
      </c>
      <c r="E89" s="70"/>
      <c r="F89" s="70"/>
      <c r="G89" s="70"/>
      <c r="H89" s="70"/>
      <c r="I89" s="71">
        <f t="shared" si="61"/>
        <v>0</v>
      </c>
      <c r="J89" s="70"/>
      <c r="K89" s="70"/>
      <c r="L89" s="70"/>
      <c r="M89" s="70"/>
      <c r="N89" s="71">
        <f t="shared" si="62"/>
        <v>0</v>
      </c>
      <c r="O89" s="70"/>
      <c r="P89" s="70"/>
      <c r="Q89" s="70"/>
      <c r="R89" s="70"/>
      <c r="S89" s="71">
        <f t="shared" si="63"/>
        <v>0</v>
      </c>
      <c r="T89" s="70"/>
      <c r="U89" s="70"/>
      <c r="V89" s="70"/>
      <c r="W89" s="70"/>
      <c r="X89" s="71">
        <f t="shared" si="64"/>
        <v>0</v>
      </c>
      <c r="Y89" s="47">
        <f t="shared" si="65"/>
        <v>0</v>
      </c>
      <c r="Z89" s="47">
        <f t="shared" si="66"/>
        <v>0</v>
      </c>
      <c r="AA89" s="47">
        <f t="shared" si="67"/>
        <v>0</v>
      </c>
      <c r="AB89" s="47">
        <f t="shared" si="68"/>
        <v>0</v>
      </c>
      <c r="AC89" s="73">
        <f t="shared" si="69"/>
        <v>4</v>
      </c>
      <c r="AD89" s="73">
        <f t="shared" si="70"/>
        <v>4</v>
      </c>
    </row>
    <row r="90" spans="1:30" ht="15">
      <c r="A90" s="88" t="s">
        <v>73</v>
      </c>
      <c r="B90" s="66" t="s">
        <v>151</v>
      </c>
      <c r="C90" s="67">
        <v>16</v>
      </c>
      <c r="D90" s="68">
        <f t="shared" si="60"/>
        <v>0</v>
      </c>
      <c r="E90" s="70"/>
      <c r="F90" s="70"/>
      <c r="G90" s="70"/>
      <c r="H90" s="70"/>
      <c r="I90" s="71">
        <f t="shared" si="61"/>
        <v>0</v>
      </c>
      <c r="J90" s="70"/>
      <c r="K90" s="70"/>
      <c r="L90" s="70"/>
      <c r="M90" s="70"/>
      <c r="N90" s="71">
        <f t="shared" si="62"/>
        <v>0</v>
      </c>
      <c r="O90" s="70"/>
      <c r="P90" s="70"/>
      <c r="Q90" s="70"/>
      <c r="R90" s="70"/>
      <c r="S90" s="71">
        <f t="shared" si="63"/>
        <v>0</v>
      </c>
      <c r="T90" s="70"/>
      <c r="U90" s="70"/>
      <c r="V90" s="70"/>
      <c r="W90" s="70"/>
      <c r="X90" s="71">
        <f t="shared" si="64"/>
        <v>0</v>
      </c>
      <c r="Y90" s="47">
        <f t="shared" si="65"/>
        <v>0</v>
      </c>
      <c r="Z90" s="47">
        <f t="shared" si="66"/>
        <v>0</v>
      </c>
      <c r="AA90" s="47">
        <f t="shared" si="67"/>
        <v>0</v>
      </c>
      <c r="AB90" s="47">
        <f t="shared" si="68"/>
        <v>0</v>
      </c>
      <c r="AC90" s="73">
        <f t="shared" si="69"/>
        <v>4</v>
      </c>
      <c r="AD90" s="73">
        <f t="shared" si="70"/>
        <v>4</v>
      </c>
    </row>
    <row r="91" spans="1:30" ht="15">
      <c r="A91" s="88" t="s">
        <v>118</v>
      </c>
      <c r="B91" s="66" t="s">
        <v>151</v>
      </c>
      <c r="C91" s="67">
        <v>33</v>
      </c>
      <c r="D91" s="68">
        <f t="shared" si="60"/>
        <v>6.0606060606060608E-2</v>
      </c>
      <c r="E91" s="70"/>
      <c r="F91" s="70"/>
      <c r="G91" s="70"/>
      <c r="H91" s="70"/>
      <c r="I91" s="71">
        <f t="shared" si="61"/>
        <v>0</v>
      </c>
      <c r="J91" s="70"/>
      <c r="K91" s="70"/>
      <c r="L91" s="70"/>
      <c r="M91" s="70" t="s">
        <v>20</v>
      </c>
      <c r="N91" s="71">
        <f t="shared" si="62"/>
        <v>1</v>
      </c>
      <c r="O91" s="70"/>
      <c r="P91" s="70"/>
      <c r="Q91" s="70"/>
      <c r="R91" s="70"/>
      <c r="S91" s="71">
        <f t="shared" si="63"/>
        <v>0</v>
      </c>
      <c r="T91" s="70"/>
      <c r="U91" s="70"/>
      <c r="V91" s="70"/>
      <c r="W91" s="70" t="s">
        <v>20</v>
      </c>
      <c r="X91" s="71">
        <f t="shared" si="64"/>
        <v>1</v>
      </c>
      <c r="Y91" s="47">
        <f t="shared" si="65"/>
        <v>0</v>
      </c>
      <c r="Z91" s="47">
        <f t="shared" si="66"/>
        <v>0</v>
      </c>
      <c r="AA91" s="47">
        <f t="shared" si="67"/>
        <v>0</v>
      </c>
      <c r="AB91" s="47">
        <f t="shared" si="68"/>
        <v>2</v>
      </c>
      <c r="AC91" s="73">
        <f t="shared" si="69"/>
        <v>2</v>
      </c>
      <c r="AD91" s="73">
        <f t="shared" si="70"/>
        <v>2</v>
      </c>
    </row>
    <row r="92" spans="1:30" ht="15">
      <c r="A92" s="92" t="s">
        <v>120</v>
      </c>
      <c r="B92" s="66" t="s">
        <v>151</v>
      </c>
      <c r="C92" s="67">
        <v>16</v>
      </c>
      <c r="D92" s="68">
        <f t="shared" si="60"/>
        <v>0</v>
      </c>
      <c r="E92" s="70"/>
      <c r="F92" s="70"/>
      <c r="G92" s="70"/>
      <c r="H92" s="70"/>
      <c r="I92" s="71">
        <f t="shared" si="61"/>
        <v>0</v>
      </c>
      <c r="J92" s="70"/>
      <c r="K92" s="70"/>
      <c r="L92" s="70"/>
      <c r="M92" s="70"/>
      <c r="N92" s="71">
        <f t="shared" si="62"/>
        <v>0</v>
      </c>
      <c r="O92" s="70"/>
      <c r="P92" s="70"/>
      <c r="Q92" s="70"/>
      <c r="R92" s="70"/>
      <c r="S92" s="71">
        <f t="shared" si="63"/>
        <v>0</v>
      </c>
      <c r="T92" s="70"/>
      <c r="U92" s="70"/>
      <c r="V92" s="70"/>
      <c r="W92" s="70"/>
      <c r="X92" s="71">
        <f t="shared" si="64"/>
        <v>0</v>
      </c>
      <c r="Y92" s="47">
        <f t="shared" si="65"/>
        <v>0</v>
      </c>
      <c r="Z92" s="47">
        <f t="shared" si="66"/>
        <v>0</v>
      </c>
      <c r="AA92" s="47">
        <f t="shared" si="67"/>
        <v>0</v>
      </c>
      <c r="AB92" s="47">
        <f t="shared" si="68"/>
        <v>0</v>
      </c>
      <c r="AC92" s="73">
        <f t="shared" si="69"/>
        <v>4</v>
      </c>
      <c r="AD92" s="73">
        <f t="shared" si="70"/>
        <v>4</v>
      </c>
    </row>
    <row r="93" spans="1:30" ht="15">
      <c r="A93" s="65"/>
      <c r="B93" s="66"/>
      <c r="C93" s="67"/>
      <c r="D93" s="68" t="e">
        <f t="shared" si="60"/>
        <v>#DIV/0!</v>
      </c>
      <c r="E93" s="70"/>
      <c r="F93" s="70"/>
      <c r="G93" s="70"/>
      <c r="H93" s="70"/>
      <c r="I93" s="71">
        <f t="shared" si="61"/>
        <v>0</v>
      </c>
      <c r="J93" s="70"/>
      <c r="K93" s="70"/>
      <c r="L93" s="70"/>
      <c r="M93" s="70"/>
      <c r="N93" s="71">
        <f t="shared" si="62"/>
        <v>0</v>
      </c>
      <c r="O93" s="70"/>
      <c r="P93" s="70"/>
      <c r="Q93" s="70"/>
      <c r="R93" s="70"/>
      <c r="S93" s="71">
        <f t="shared" si="63"/>
        <v>0</v>
      </c>
      <c r="T93" s="70"/>
      <c r="U93" s="70"/>
      <c r="V93" s="70"/>
      <c r="W93" s="70"/>
      <c r="X93" s="71">
        <f t="shared" si="64"/>
        <v>0</v>
      </c>
      <c r="Y93" s="47">
        <f t="shared" si="65"/>
        <v>0</v>
      </c>
      <c r="Z93" s="47">
        <f t="shared" si="66"/>
        <v>0</v>
      </c>
      <c r="AA93" s="47">
        <f t="shared" si="67"/>
        <v>0</v>
      </c>
      <c r="AB93" s="47">
        <f t="shared" si="68"/>
        <v>0</v>
      </c>
      <c r="AC93" s="73">
        <f t="shared" si="69"/>
        <v>4</v>
      </c>
      <c r="AD93" s="73">
        <f t="shared" si="70"/>
        <v>4</v>
      </c>
    </row>
    <row r="94" spans="1:30" ht="15">
      <c r="A94" s="76"/>
      <c r="B94" s="66"/>
      <c r="C94" s="67"/>
      <c r="D94" s="68" t="e">
        <f t="shared" si="60"/>
        <v>#DIV/0!</v>
      </c>
      <c r="E94" s="70"/>
      <c r="F94" s="70"/>
      <c r="G94" s="70"/>
      <c r="H94" s="70"/>
      <c r="I94" s="71">
        <f t="shared" si="61"/>
        <v>0</v>
      </c>
      <c r="J94" s="70"/>
      <c r="K94" s="70"/>
      <c r="L94" s="70"/>
      <c r="M94" s="70"/>
      <c r="N94" s="71">
        <f t="shared" si="62"/>
        <v>0</v>
      </c>
      <c r="O94" s="70"/>
      <c r="P94" s="70"/>
      <c r="Q94" s="70"/>
      <c r="R94" s="70"/>
      <c r="S94" s="71">
        <f t="shared" si="63"/>
        <v>0</v>
      </c>
      <c r="T94" s="70"/>
      <c r="U94" s="70"/>
      <c r="V94" s="70"/>
      <c r="W94" s="70"/>
      <c r="X94" s="71">
        <f t="shared" si="64"/>
        <v>0</v>
      </c>
      <c r="Y94" s="47">
        <f t="shared" si="65"/>
        <v>0</v>
      </c>
      <c r="Z94" s="47">
        <f t="shared" si="66"/>
        <v>0</v>
      </c>
      <c r="AA94" s="47">
        <f t="shared" si="67"/>
        <v>0</v>
      </c>
      <c r="AB94" s="47">
        <f t="shared" si="68"/>
        <v>0</v>
      </c>
      <c r="AC94" s="73">
        <f t="shared" si="69"/>
        <v>4</v>
      </c>
      <c r="AD94" s="73">
        <f t="shared" si="70"/>
        <v>4</v>
      </c>
    </row>
    <row r="95" spans="1:30">
      <c r="A95" s="79"/>
      <c r="B95" s="80"/>
      <c r="C95" s="81"/>
      <c r="D95" s="82"/>
      <c r="E95" s="83"/>
      <c r="F95" s="83"/>
      <c r="G95" s="83"/>
      <c r="H95" s="83"/>
      <c r="I95" s="84">
        <f>SUM(I82:I94)</f>
        <v>3</v>
      </c>
      <c r="J95" s="83"/>
      <c r="K95" s="83"/>
      <c r="L95" s="83"/>
      <c r="M95" s="83"/>
      <c r="N95" s="84">
        <f>SUM(N82:N94)</f>
        <v>3</v>
      </c>
      <c r="O95" s="83"/>
      <c r="P95" s="83"/>
      <c r="Q95" s="83"/>
      <c r="R95" s="83"/>
      <c r="S95" s="84">
        <f>SUM(S82:S94)</f>
        <v>3</v>
      </c>
      <c r="T95" s="83"/>
      <c r="U95" s="83"/>
      <c r="V95" s="83"/>
      <c r="W95" s="83"/>
      <c r="X95" s="84">
        <f t="shared" ref="X95:AD95" si="71">SUM(X82:X94)</f>
        <v>4</v>
      </c>
      <c r="Y95" s="85">
        <f t="shared" si="71"/>
        <v>0</v>
      </c>
      <c r="Z95" s="85">
        <f t="shared" si="71"/>
        <v>0</v>
      </c>
      <c r="AA95" s="85">
        <f t="shared" si="71"/>
        <v>6</v>
      </c>
      <c r="AB95" s="85">
        <f t="shared" si="71"/>
        <v>7</v>
      </c>
      <c r="AC95" s="85">
        <f t="shared" si="71"/>
        <v>39</v>
      </c>
      <c r="AD95" s="85">
        <f t="shared" si="71"/>
        <v>39</v>
      </c>
    </row>
    <row r="96" spans="1:30">
      <c r="A96" s="128" t="s">
        <v>152</v>
      </c>
      <c r="B96" s="111"/>
      <c r="C96" s="61"/>
      <c r="D96" s="62"/>
      <c r="E96" s="129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40"/>
      <c r="Z96" s="40"/>
      <c r="AA96" s="40"/>
      <c r="AB96" s="40"/>
      <c r="AC96" s="63"/>
      <c r="AD96" s="64"/>
    </row>
    <row r="97" spans="1:30" ht="15">
      <c r="A97" s="88" t="s">
        <v>65</v>
      </c>
      <c r="B97" s="66" t="s">
        <v>153</v>
      </c>
      <c r="C97" s="67">
        <v>80</v>
      </c>
      <c r="D97" s="68">
        <f t="shared" ref="D97:D109" si="72">(I97+N97+S97+X97)/C97</f>
        <v>0.05</v>
      </c>
      <c r="E97" s="69"/>
      <c r="F97" s="70"/>
      <c r="G97" s="70" t="s">
        <v>19</v>
      </c>
      <c r="H97" s="70"/>
      <c r="I97" s="71">
        <f t="shared" ref="I97:I109" si="73">COUNTA(E97:H97)</f>
        <v>1</v>
      </c>
      <c r="J97" s="72"/>
      <c r="K97" s="70"/>
      <c r="L97" s="70" t="s">
        <v>19</v>
      </c>
      <c r="M97" s="70"/>
      <c r="N97" s="71">
        <f t="shared" ref="N97:N109" si="74">COUNTA(J97:M97)</f>
        <v>1</v>
      </c>
      <c r="O97" s="72"/>
      <c r="P97" s="70" t="s">
        <v>20</v>
      </c>
      <c r="Q97" s="70"/>
      <c r="R97" s="70"/>
      <c r="S97" s="71">
        <f t="shared" ref="S97:S109" si="75">COUNTA(O97:R97)</f>
        <v>1</v>
      </c>
      <c r="T97" s="72"/>
      <c r="U97" s="70"/>
      <c r="V97" s="70" t="s">
        <v>19</v>
      </c>
      <c r="W97" s="70"/>
      <c r="X97" s="71">
        <f t="shared" ref="X97:X109" si="76">COUNTA(T97:W97)</f>
        <v>1</v>
      </c>
      <c r="Y97" s="47">
        <f t="shared" ref="Y97:Y109" si="77">COUNTIF(E97:X97,$E$1)</f>
        <v>0</v>
      </c>
      <c r="Z97" s="47">
        <f t="shared" ref="Z97:Z109" si="78">COUNTIF(E97:X97,$F$1)</f>
        <v>0</v>
      </c>
      <c r="AA97" s="47">
        <f t="shared" ref="AA97:AA109" si="79">COUNTIF(E97:X97,$G$1)</f>
        <v>3</v>
      </c>
      <c r="AB97" s="47">
        <f t="shared" ref="AB97:AB109" si="80">COUNTIF(E97:X97,$H$1)</f>
        <v>1</v>
      </c>
      <c r="AC97" s="73">
        <f t="shared" ref="AC97:AC109" si="81">COUNTIF(E97:X97,$I$1)</f>
        <v>0</v>
      </c>
      <c r="AD97" s="73">
        <f t="shared" ref="AD97:AD109" si="82">COUNTIF(E97:X97,$J$1)</f>
        <v>0</v>
      </c>
    </row>
    <row r="98" spans="1:30" ht="15">
      <c r="A98" s="88" t="s">
        <v>66</v>
      </c>
      <c r="B98" s="66" t="s">
        <v>153</v>
      </c>
      <c r="C98" s="67">
        <v>16</v>
      </c>
      <c r="D98" s="68">
        <f t="shared" si="72"/>
        <v>0</v>
      </c>
      <c r="E98" s="70"/>
      <c r="F98" s="70"/>
      <c r="G98" s="70"/>
      <c r="H98" s="70"/>
      <c r="I98" s="71">
        <f t="shared" si="73"/>
        <v>0</v>
      </c>
      <c r="J98" s="70"/>
      <c r="K98" s="70"/>
      <c r="L98" s="70"/>
      <c r="M98" s="70"/>
      <c r="N98" s="71">
        <f t="shared" si="74"/>
        <v>0</v>
      </c>
      <c r="O98" s="70"/>
      <c r="P98" s="70"/>
      <c r="Q98" s="70"/>
      <c r="R98" s="70"/>
      <c r="S98" s="71">
        <f t="shared" si="75"/>
        <v>0</v>
      </c>
      <c r="T98" s="70"/>
      <c r="U98" s="70"/>
      <c r="V98" s="70"/>
      <c r="W98" s="70"/>
      <c r="X98" s="71">
        <f t="shared" si="76"/>
        <v>0</v>
      </c>
      <c r="Y98" s="47">
        <f t="shared" si="77"/>
        <v>0</v>
      </c>
      <c r="Z98" s="47">
        <f t="shared" si="78"/>
        <v>0</v>
      </c>
      <c r="AA98" s="47">
        <f t="shared" si="79"/>
        <v>0</v>
      </c>
      <c r="AB98" s="47">
        <f t="shared" si="80"/>
        <v>0</v>
      </c>
      <c r="AC98" s="73">
        <f t="shared" si="81"/>
        <v>4</v>
      </c>
      <c r="AD98" s="73">
        <f t="shared" si="82"/>
        <v>4</v>
      </c>
    </row>
    <row r="99" spans="1:30" ht="15">
      <c r="A99" s="88" t="s">
        <v>67</v>
      </c>
      <c r="B99" s="66" t="s">
        <v>153</v>
      </c>
      <c r="C99" s="67">
        <v>48</v>
      </c>
      <c r="D99" s="68">
        <f t="shared" si="72"/>
        <v>6.25E-2</v>
      </c>
      <c r="E99" s="70"/>
      <c r="F99" s="70"/>
      <c r="G99" s="70"/>
      <c r="H99" s="70" t="s">
        <v>20</v>
      </c>
      <c r="I99" s="71">
        <f t="shared" si="73"/>
        <v>1</v>
      </c>
      <c r="J99" s="70"/>
      <c r="K99" s="70"/>
      <c r="L99" s="70"/>
      <c r="M99" s="70"/>
      <c r="N99" s="71">
        <f t="shared" si="74"/>
        <v>0</v>
      </c>
      <c r="O99" s="70"/>
      <c r="P99" s="70" t="s">
        <v>20</v>
      </c>
      <c r="Q99" s="70"/>
      <c r="R99" s="70"/>
      <c r="S99" s="71">
        <f t="shared" si="75"/>
        <v>1</v>
      </c>
      <c r="T99" s="70"/>
      <c r="U99" s="70"/>
      <c r="V99" s="70"/>
      <c r="W99" s="70" t="s">
        <v>20</v>
      </c>
      <c r="X99" s="71">
        <f t="shared" si="76"/>
        <v>1</v>
      </c>
      <c r="Y99" s="47">
        <f t="shared" si="77"/>
        <v>0</v>
      </c>
      <c r="Z99" s="47">
        <f t="shared" si="78"/>
        <v>0</v>
      </c>
      <c r="AA99" s="47">
        <f t="shared" si="79"/>
        <v>0</v>
      </c>
      <c r="AB99" s="47">
        <f t="shared" si="80"/>
        <v>3</v>
      </c>
      <c r="AC99" s="73">
        <f t="shared" si="81"/>
        <v>1</v>
      </c>
      <c r="AD99" s="73">
        <f t="shared" si="82"/>
        <v>1</v>
      </c>
    </row>
    <row r="100" spans="1:30" ht="15">
      <c r="A100" s="88" t="s">
        <v>68</v>
      </c>
      <c r="B100" s="66" t="s">
        <v>153</v>
      </c>
      <c r="C100" s="67">
        <v>63</v>
      </c>
      <c r="D100" s="68">
        <f t="shared" si="72"/>
        <v>6.3492063492063489E-2</v>
      </c>
      <c r="E100" s="70"/>
      <c r="F100" s="70"/>
      <c r="G100" s="70" t="s">
        <v>19</v>
      </c>
      <c r="H100" s="70"/>
      <c r="I100" s="71">
        <f t="shared" si="73"/>
        <v>1</v>
      </c>
      <c r="J100" s="70"/>
      <c r="K100" s="70"/>
      <c r="L100" s="70" t="s">
        <v>19</v>
      </c>
      <c r="M100" s="70"/>
      <c r="N100" s="71">
        <f t="shared" si="74"/>
        <v>1</v>
      </c>
      <c r="O100" s="70"/>
      <c r="P100" s="70"/>
      <c r="Q100" s="70"/>
      <c r="R100" s="70" t="s">
        <v>20</v>
      </c>
      <c r="S100" s="71">
        <f t="shared" si="75"/>
        <v>1</v>
      </c>
      <c r="T100" s="70"/>
      <c r="U100" s="70"/>
      <c r="V100" s="70" t="s">
        <v>19</v>
      </c>
      <c r="W100" s="70"/>
      <c r="X100" s="71">
        <f t="shared" si="76"/>
        <v>1</v>
      </c>
      <c r="Y100" s="47">
        <f t="shared" si="77"/>
        <v>0</v>
      </c>
      <c r="Z100" s="47">
        <f t="shared" si="78"/>
        <v>0</v>
      </c>
      <c r="AA100" s="47">
        <f t="shared" si="79"/>
        <v>3</v>
      </c>
      <c r="AB100" s="47">
        <f t="shared" si="80"/>
        <v>1</v>
      </c>
      <c r="AC100" s="73">
        <f t="shared" si="81"/>
        <v>0</v>
      </c>
      <c r="AD100" s="73">
        <f t="shared" si="82"/>
        <v>0</v>
      </c>
    </row>
    <row r="101" spans="1:30" ht="15">
      <c r="A101" s="88" t="s">
        <v>69</v>
      </c>
      <c r="B101" s="66" t="s">
        <v>153</v>
      </c>
      <c r="C101" s="67">
        <v>32</v>
      </c>
      <c r="D101" s="68">
        <f t="shared" si="72"/>
        <v>0</v>
      </c>
      <c r="E101" s="70"/>
      <c r="F101" s="70"/>
      <c r="G101" s="70"/>
      <c r="H101" s="70"/>
      <c r="I101" s="71">
        <f t="shared" si="73"/>
        <v>0</v>
      </c>
      <c r="J101" s="70"/>
      <c r="K101" s="70"/>
      <c r="L101" s="70"/>
      <c r="M101" s="70"/>
      <c r="N101" s="71">
        <f t="shared" si="74"/>
        <v>0</v>
      </c>
      <c r="O101" s="70"/>
      <c r="P101" s="70"/>
      <c r="Q101" s="70"/>
      <c r="R101" s="70"/>
      <c r="S101" s="71">
        <f t="shared" si="75"/>
        <v>0</v>
      </c>
      <c r="T101" s="70"/>
      <c r="U101" s="70"/>
      <c r="V101" s="70"/>
      <c r="W101" s="70"/>
      <c r="X101" s="71">
        <f t="shared" si="76"/>
        <v>0</v>
      </c>
      <c r="Y101" s="47">
        <f t="shared" si="77"/>
        <v>0</v>
      </c>
      <c r="Z101" s="47">
        <f t="shared" si="78"/>
        <v>0</v>
      </c>
      <c r="AA101" s="47">
        <f t="shared" si="79"/>
        <v>0</v>
      </c>
      <c r="AB101" s="47">
        <f t="shared" si="80"/>
        <v>0</v>
      </c>
      <c r="AC101" s="73">
        <f t="shared" si="81"/>
        <v>4</v>
      </c>
      <c r="AD101" s="73">
        <f t="shared" si="82"/>
        <v>4</v>
      </c>
    </row>
    <row r="102" spans="1:30" ht="15">
      <c r="A102" s="88" t="s">
        <v>70</v>
      </c>
      <c r="B102" s="66" t="s">
        <v>153</v>
      </c>
      <c r="C102" s="67">
        <v>17</v>
      </c>
      <c r="D102" s="68">
        <f t="shared" si="72"/>
        <v>0</v>
      </c>
      <c r="E102" s="70"/>
      <c r="F102" s="70"/>
      <c r="G102" s="70"/>
      <c r="H102" s="70"/>
      <c r="I102" s="71">
        <f t="shared" si="73"/>
        <v>0</v>
      </c>
      <c r="J102" s="70"/>
      <c r="K102" s="70"/>
      <c r="L102" s="70"/>
      <c r="M102" s="70"/>
      <c r="N102" s="71">
        <f t="shared" si="74"/>
        <v>0</v>
      </c>
      <c r="O102" s="70"/>
      <c r="P102" s="70"/>
      <c r="Q102" s="70"/>
      <c r="R102" s="70"/>
      <c r="S102" s="71">
        <f t="shared" si="75"/>
        <v>0</v>
      </c>
      <c r="T102" s="70"/>
      <c r="U102" s="70"/>
      <c r="V102" s="70"/>
      <c r="W102" s="70"/>
      <c r="X102" s="71">
        <f t="shared" si="76"/>
        <v>0</v>
      </c>
      <c r="Y102" s="47">
        <f t="shared" si="77"/>
        <v>0</v>
      </c>
      <c r="Z102" s="47">
        <f t="shared" si="78"/>
        <v>0</v>
      </c>
      <c r="AA102" s="47">
        <f t="shared" si="79"/>
        <v>0</v>
      </c>
      <c r="AB102" s="47">
        <f t="shared" si="80"/>
        <v>0</v>
      </c>
      <c r="AC102" s="73">
        <f t="shared" si="81"/>
        <v>4</v>
      </c>
      <c r="AD102" s="73">
        <f t="shared" si="82"/>
        <v>4</v>
      </c>
    </row>
    <row r="103" spans="1:30" ht="15">
      <c r="A103" s="88" t="s">
        <v>71</v>
      </c>
      <c r="B103" s="66" t="s">
        <v>153</v>
      </c>
      <c r="C103" s="67">
        <v>16</v>
      </c>
      <c r="D103" s="68">
        <f t="shared" si="72"/>
        <v>0</v>
      </c>
      <c r="E103" s="70"/>
      <c r="F103" s="70"/>
      <c r="G103" s="70"/>
      <c r="H103" s="70"/>
      <c r="I103" s="71">
        <f t="shared" si="73"/>
        <v>0</v>
      </c>
      <c r="J103" s="70"/>
      <c r="K103" s="70"/>
      <c r="L103" s="70"/>
      <c r="M103" s="70"/>
      <c r="N103" s="71">
        <f t="shared" si="74"/>
        <v>0</v>
      </c>
      <c r="O103" s="70"/>
      <c r="P103" s="70"/>
      <c r="Q103" s="70"/>
      <c r="R103" s="70"/>
      <c r="S103" s="71">
        <f t="shared" si="75"/>
        <v>0</v>
      </c>
      <c r="T103" s="70"/>
      <c r="U103" s="70"/>
      <c r="V103" s="70"/>
      <c r="W103" s="70"/>
      <c r="X103" s="71">
        <f t="shared" si="76"/>
        <v>0</v>
      </c>
      <c r="Y103" s="47">
        <f t="shared" si="77"/>
        <v>0</v>
      </c>
      <c r="Z103" s="47">
        <f t="shared" si="78"/>
        <v>0</v>
      </c>
      <c r="AA103" s="47">
        <f t="shared" si="79"/>
        <v>0</v>
      </c>
      <c r="AB103" s="47">
        <f t="shared" si="80"/>
        <v>0</v>
      </c>
      <c r="AC103" s="73">
        <f t="shared" si="81"/>
        <v>4</v>
      </c>
      <c r="AD103" s="73">
        <f t="shared" si="82"/>
        <v>4</v>
      </c>
    </row>
    <row r="104" spans="1:30" ht="15">
      <c r="A104" s="88" t="s">
        <v>83</v>
      </c>
      <c r="B104" s="66" t="s">
        <v>153</v>
      </c>
      <c r="C104" s="67">
        <v>15</v>
      </c>
      <c r="D104" s="68">
        <f t="shared" si="72"/>
        <v>0</v>
      </c>
      <c r="E104" s="70"/>
      <c r="F104" s="70"/>
      <c r="G104" s="70"/>
      <c r="H104" s="70"/>
      <c r="I104" s="71">
        <f t="shared" si="73"/>
        <v>0</v>
      </c>
      <c r="J104" s="70"/>
      <c r="K104" s="70"/>
      <c r="L104" s="70"/>
      <c r="M104" s="70"/>
      <c r="N104" s="71">
        <f t="shared" si="74"/>
        <v>0</v>
      </c>
      <c r="O104" s="70"/>
      <c r="P104" s="70"/>
      <c r="Q104" s="70"/>
      <c r="R104" s="70"/>
      <c r="S104" s="71">
        <f t="shared" si="75"/>
        <v>0</v>
      </c>
      <c r="T104" s="70"/>
      <c r="U104" s="70"/>
      <c r="V104" s="70"/>
      <c r="W104" s="70"/>
      <c r="X104" s="71">
        <f t="shared" si="76"/>
        <v>0</v>
      </c>
      <c r="Y104" s="47">
        <f t="shared" si="77"/>
        <v>0</v>
      </c>
      <c r="Z104" s="47">
        <f t="shared" si="78"/>
        <v>0</v>
      </c>
      <c r="AA104" s="47">
        <f t="shared" si="79"/>
        <v>0</v>
      </c>
      <c r="AB104" s="47">
        <f t="shared" si="80"/>
        <v>0</v>
      </c>
      <c r="AC104" s="73">
        <f t="shared" si="81"/>
        <v>4</v>
      </c>
      <c r="AD104" s="73">
        <f t="shared" si="82"/>
        <v>4</v>
      </c>
    </row>
    <row r="105" spans="1:30" ht="15">
      <c r="A105" s="88" t="s">
        <v>73</v>
      </c>
      <c r="B105" s="66" t="s">
        <v>153</v>
      </c>
      <c r="C105" s="67">
        <v>16</v>
      </c>
      <c r="D105" s="68">
        <f t="shared" si="72"/>
        <v>0</v>
      </c>
      <c r="E105" s="70"/>
      <c r="F105" s="70"/>
      <c r="G105" s="70"/>
      <c r="H105" s="70"/>
      <c r="I105" s="71">
        <f t="shared" si="73"/>
        <v>0</v>
      </c>
      <c r="J105" s="70"/>
      <c r="K105" s="70"/>
      <c r="L105" s="70"/>
      <c r="M105" s="70"/>
      <c r="N105" s="71">
        <f t="shared" si="74"/>
        <v>0</v>
      </c>
      <c r="O105" s="70"/>
      <c r="P105" s="70"/>
      <c r="Q105" s="70"/>
      <c r="R105" s="70"/>
      <c r="S105" s="71">
        <f t="shared" si="75"/>
        <v>0</v>
      </c>
      <c r="T105" s="70"/>
      <c r="U105" s="70"/>
      <c r="V105" s="70"/>
      <c r="W105" s="70"/>
      <c r="X105" s="71">
        <f t="shared" si="76"/>
        <v>0</v>
      </c>
      <c r="Y105" s="47">
        <f t="shared" si="77"/>
        <v>0</v>
      </c>
      <c r="Z105" s="47">
        <f t="shared" si="78"/>
        <v>0</v>
      </c>
      <c r="AA105" s="47">
        <f t="shared" si="79"/>
        <v>0</v>
      </c>
      <c r="AB105" s="47">
        <f t="shared" si="80"/>
        <v>0</v>
      </c>
      <c r="AC105" s="73">
        <f t="shared" si="81"/>
        <v>4</v>
      </c>
      <c r="AD105" s="73">
        <f t="shared" si="82"/>
        <v>4</v>
      </c>
    </row>
    <row r="106" spans="1:30" ht="15">
      <c r="A106" s="88" t="s">
        <v>118</v>
      </c>
      <c r="B106" s="66" t="s">
        <v>153</v>
      </c>
      <c r="C106" s="67">
        <v>33</v>
      </c>
      <c r="D106" s="68">
        <f t="shared" si="72"/>
        <v>6.0606060606060608E-2</v>
      </c>
      <c r="E106" s="70"/>
      <c r="F106" s="70"/>
      <c r="G106" s="70"/>
      <c r="H106" s="70"/>
      <c r="I106" s="71">
        <f t="shared" si="73"/>
        <v>0</v>
      </c>
      <c r="J106" s="70"/>
      <c r="K106" s="70"/>
      <c r="L106" s="70"/>
      <c r="M106" s="70" t="s">
        <v>20</v>
      </c>
      <c r="N106" s="71">
        <f t="shared" si="74"/>
        <v>1</v>
      </c>
      <c r="O106" s="70"/>
      <c r="P106" s="70"/>
      <c r="Q106" s="70"/>
      <c r="R106" s="70"/>
      <c r="S106" s="71">
        <f t="shared" si="75"/>
        <v>0</v>
      </c>
      <c r="T106" s="70"/>
      <c r="U106" s="70"/>
      <c r="V106" s="70"/>
      <c r="W106" s="70" t="s">
        <v>20</v>
      </c>
      <c r="X106" s="71">
        <f t="shared" si="76"/>
        <v>1</v>
      </c>
      <c r="Y106" s="47">
        <f t="shared" si="77"/>
        <v>0</v>
      </c>
      <c r="Z106" s="47">
        <f t="shared" si="78"/>
        <v>0</v>
      </c>
      <c r="AA106" s="47">
        <f t="shared" si="79"/>
        <v>0</v>
      </c>
      <c r="AB106" s="47">
        <f t="shared" si="80"/>
        <v>2</v>
      </c>
      <c r="AC106" s="73">
        <f t="shared" si="81"/>
        <v>2</v>
      </c>
      <c r="AD106" s="73">
        <f t="shared" si="82"/>
        <v>2</v>
      </c>
    </row>
    <row r="107" spans="1:30" ht="15">
      <c r="A107" s="92" t="s">
        <v>120</v>
      </c>
      <c r="B107" s="66" t="s">
        <v>153</v>
      </c>
      <c r="C107" s="67">
        <v>16</v>
      </c>
      <c r="D107" s="68">
        <f t="shared" si="72"/>
        <v>0</v>
      </c>
      <c r="E107" s="70"/>
      <c r="F107" s="70"/>
      <c r="G107" s="70"/>
      <c r="H107" s="70"/>
      <c r="I107" s="71">
        <f t="shared" si="73"/>
        <v>0</v>
      </c>
      <c r="J107" s="70"/>
      <c r="K107" s="70"/>
      <c r="L107" s="70"/>
      <c r="M107" s="70"/>
      <c r="N107" s="71">
        <f t="shared" si="74"/>
        <v>0</v>
      </c>
      <c r="O107" s="70"/>
      <c r="P107" s="70"/>
      <c r="Q107" s="70"/>
      <c r="R107" s="70"/>
      <c r="S107" s="71">
        <f t="shared" si="75"/>
        <v>0</v>
      </c>
      <c r="T107" s="70"/>
      <c r="U107" s="70"/>
      <c r="V107" s="70"/>
      <c r="W107" s="70"/>
      <c r="X107" s="71">
        <f t="shared" si="76"/>
        <v>0</v>
      </c>
      <c r="Y107" s="47">
        <f t="shared" si="77"/>
        <v>0</v>
      </c>
      <c r="Z107" s="47">
        <f t="shared" si="78"/>
        <v>0</v>
      </c>
      <c r="AA107" s="47">
        <f t="shared" si="79"/>
        <v>0</v>
      </c>
      <c r="AB107" s="47">
        <f t="shared" si="80"/>
        <v>0</v>
      </c>
      <c r="AC107" s="73">
        <f t="shared" si="81"/>
        <v>4</v>
      </c>
      <c r="AD107" s="73">
        <f t="shared" si="82"/>
        <v>4</v>
      </c>
    </row>
    <row r="108" spans="1:30" ht="15">
      <c r="A108" s="65"/>
      <c r="B108" s="66"/>
      <c r="C108" s="67"/>
      <c r="D108" s="68" t="e">
        <f t="shared" si="72"/>
        <v>#DIV/0!</v>
      </c>
      <c r="E108" s="70"/>
      <c r="F108" s="70"/>
      <c r="G108" s="70"/>
      <c r="H108" s="70"/>
      <c r="I108" s="71">
        <f t="shared" si="73"/>
        <v>0</v>
      </c>
      <c r="J108" s="70"/>
      <c r="K108" s="70"/>
      <c r="L108" s="70"/>
      <c r="M108" s="70"/>
      <c r="N108" s="71">
        <f t="shared" si="74"/>
        <v>0</v>
      </c>
      <c r="O108" s="70"/>
      <c r="P108" s="70"/>
      <c r="Q108" s="70"/>
      <c r="R108" s="70"/>
      <c r="S108" s="71">
        <f t="shared" si="75"/>
        <v>0</v>
      </c>
      <c r="T108" s="70"/>
      <c r="U108" s="70"/>
      <c r="V108" s="70"/>
      <c r="W108" s="70"/>
      <c r="X108" s="71">
        <f t="shared" si="76"/>
        <v>0</v>
      </c>
      <c r="Y108" s="47">
        <f t="shared" si="77"/>
        <v>0</v>
      </c>
      <c r="Z108" s="47">
        <f t="shared" si="78"/>
        <v>0</v>
      </c>
      <c r="AA108" s="47">
        <f t="shared" si="79"/>
        <v>0</v>
      </c>
      <c r="AB108" s="47">
        <f t="shared" si="80"/>
        <v>0</v>
      </c>
      <c r="AC108" s="73">
        <f t="shared" si="81"/>
        <v>4</v>
      </c>
      <c r="AD108" s="73">
        <f t="shared" si="82"/>
        <v>4</v>
      </c>
    </row>
    <row r="109" spans="1:30" ht="15">
      <c r="A109" s="76"/>
      <c r="B109" s="66"/>
      <c r="C109" s="67"/>
      <c r="D109" s="68" t="e">
        <f t="shared" si="72"/>
        <v>#DIV/0!</v>
      </c>
      <c r="E109" s="70"/>
      <c r="F109" s="70"/>
      <c r="G109" s="70"/>
      <c r="H109" s="70"/>
      <c r="I109" s="71">
        <f t="shared" si="73"/>
        <v>0</v>
      </c>
      <c r="J109" s="70"/>
      <c r="K109" s="70"/>
      <c r="L109" s="70"/>
      <c r="M109" s="70"/>
      <c r="N109" s="71">
        <f t="shared" si="74"/>
        <v>0</v>
      </c>
      <c r="O109" s="70"/>
      <c r="P109" s="70"/>
      <c r="Q109" s="70"/>
      <c r="R109" s="70"/>
      <c r="S109" s="71">
        <f t="shared" si="75"/>
        <v>0</v>
      </c>
      <c r="T109" s="70"/>
      <c r="U109" s="70"/>
      <c r="V109" s="70"/>
      <c r="W109" s="70"/>
      <c r="X109" s="71">
        <f t="shared" si="76"/>
        <v>0</v>
      </c>
      <c r="Y109" s="47">
        <f t="shared" si="77"/>
        <v>0</v>
      </c>
      <c r="Z109" s="47">
        <f t="shared" si="78"/>
        <v>0</v>
      </c>
      <c r="AA109" s="47">
        <f t="shared" si="79"/>
        <v>0</v>
      </c>
      <c r="AB109" s="47">
        <f t="shared" si="80"/>
        <v>0</v>
      </c>
      <c r="AC109" s="73">
        <f t="shared" si="81"/>
        <v>4</v>
      </c>
      <c r="AD109" s="73">
        <f t="shared" si="82"/>
        <v>4</v>
      </c>
    </row>
    <row r="110" spans="1:30">
      <c r="A110" s="79"/>
      <c r="B110" s="80"/>
      <c r="C110" s="81"/>
      <c r="D110" s="82"/>
      <c r="E110" s="83"/>
      <c r="F110" s="83"/>
      <c r="G110" s="83"/>
      <c r="H110" s="83"/>
      <c r="I110" s="84">
        <f>SUM(I97:I109)</f>
        <v>3</v>
      </c>
      <c r="J110" s="83"/>
      <c r="K110" s="83"/>
      <c r="L110" s="83"/>
      <c r="M110" s="83"/>
      <c r="N110" s="84">
        <f>SUM(N97:N109)</f>
        <v>3</v>
      </c>
      <c r="O110" s="83"/>
      <c r="P110" s="83"/>
      <c r="Q110" s="83"/>
      <c r="R110" s="83"/>
      <c r="S110" s="84">
        <f>SUM(S97:S109)</f>
        <v>3</v>
      </c>
      <c r="T110" s="83"/>
      <c r="U110" s="83"/>
      <c r="V110" s="83"/>
      <c r="W110" s="83"/>
      <c r="X110" s="84">
        <f t="shared" ref="X110:AD110" si="83">SUM(X97:X109)</f>
        <v>4</v>
      </c>
      <c r="Y110" s="85">
        <f t="shared" si="83"/>
        <v>0</v>
      </c>
      <c r="Z110" s="85">
        <f t="shared" si="83"/>
        <v>0</v>
      </c>
      <c r="AA110" s="85">
        <f t="shared" si="83"/>
        <v>6</v>
      </c>
      <c r="AB110" s="85">
        <f t="shared" si="83"/>
        <v>7</v>
      </c>
      <c r="AC110" s="85">
        <f t="shared" si="83"/>
        <v>39</v>
      </c>
      <c r="AD110" s="85">
        <f t="shared" si="83"/>
        <v>39</v>
      </c>
    </row>
    <row r="111" spans="1:30">
      <c r="A111" s="128" t="s">
        <v>154</v>
      </c>
      <c r="B111" s="111"/>
      <c r="C111" s="61"/>
      <c r="D111" s="62"/>
      <c r="E111" s="129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40"/>
      <c r="Z111" s="40"/>
      <c r="AA111" s="40"/>
      <c r="AB111" s="40"/>
      <c r="AC111" s="63"/>
      <c r="AD111" s="64"/>
    </row>
    <row r="112" spans="1:30" ht="15">
      <c r="A112" s="88" t="s">
        <v>65</v>
      </c>
      <c r="B112" s="66" t="s">
        <v>155</v>
      </c>
      <c r="C112" s="67">
        <v>80</v>
      </c>
      <c r="D112" s="68">
        <f t="shared" ref="D112:D124" si="84">(I112+N112+S112+X112)/C112</f>
        <v>0.05</v>
      </c>
      <c r="E112" s="69"/>
      <c r="F112" s="70"/>
      <c r="G112" s="70" t="s">
        <v>19</v>
      </c>
      <c r="H112" s="70"/>
      <c r="I112" s="71">
        <f t="shared" ref="I112:I124" si="85">COUNTA(E112:H112)</f>
        <v>1</v>
      </c>
      <c r="J112" s="72"/>
      <c r="K112" s="70"/>
      <c r="L112" s="70" t="s">
        <v>19</v>
      </c>
      <c r="M112" s="70"/>
      <c r="N112" s="71">
        <f t="shared" ref="N112:N124" si="86">COUNTA(J112:M112)</f>
        <v>1</v>
      </c>
      <c r="O112" s="72"/>
      <c r="P112" s="70" t="s">
        <v>20</v>
      </c>
      <c r="Q112" s="70"/>
      <c r="R112" s="70"/>
      <c r="S112" s="71">
        <f t="shared" ref="S112:S124" si="87">COUNTA(O112:R112)</f>
        <v>1</v>
      </c>
      <c r="T112" s="72"/>
      <c r="U112" s="70"/>
      <c r="V112" s="70" t="s">
        <v>19</v>
      </c>
      <c r="W112" s="70"/>
      <c r="X112" s="71">
        <f t="shared" ref="X112:X124" si="88">COUNTA(T112:W112)</f>
        <v>1</v>
      </c>
      <c r="Y112" s="47">
        <f t="shared" ref="Y112:Y124" si="89">COUNTIF(E112:X112,$E$1)</f>
        <v>0</v>
      </c>
      <c r="Z112" s="47">
        <f t="shared" ref="Z112:Z124" si="90">COUNTIF(E112:X112,$F$1)</f>
        <v>0</v>
      </c>
      <c r="AA112" s="47">
        <f t="shared" ref="AA112:AA124" si="91">COUNTIF(E112:X112,$G$1)</f>
        <v>3</v>
      </c>
      <c r="AB112" s="47">
        <f t="shared" ref="AB112:AB124" si="92">COUNTIF(E112:X112,$H$1)</f>
        <v>1</v>
      </c>
      <c r="AC112" s="73">
        <f t="shared" ref="AC112:AC124" si="93">COUNTIF(E112:X112,$I$1)</f>
        <v>0</v>
      </c>
      <c r="AD112" s="73">
        <f t="shared" ref="AD112:AD124" si="94">COUNTIF(E112:X112,$J$1)</f>
        <v>0</v>
      </c>
    </row>
    <row r="113" spans="1:30" ht="15">
      <c r="A113" s="88" t="s">
        <v>66</v>
      </c>
      <c r="B113" s="66" t="s">
        <v>155</v>
      </c>
      <c r="C113" s="67">
        <v>16</v>
      </c>
      <c r="D113" s="68">
        <f t="shared" si="84"/>
        <v>0</v>
      </c>
      <c r="E113" s="70"/>
      <c r="F113" s="70"/>
      <c r="G113" s="70"/>
      <c r="H113" s="70"/>
      <c r="I113" s="71">
        <f t="shared" si="85"/>
        <v>0</v>
      </c>
      <c r="J113" s="70"/>
      <c r="K113" s="70"/>
      <c r="L113" s="70"/>
      <c r="M113" s="70"/>
      <c r="N113" s="71">
        <f t="shared" si="86"/>
        <v>0</v>
      </c>
      <c r="O113" s="70"/>
      <c r="P113" s="70"/>
      <c r="Q113" s="70"/>
      <c r="R113" s="70"/>
      <c r="S113" s="71">
        <f t="shared" si="87"/>
        <v>0</v>
      </c>
      <c r="T113" s="70"/>
      <c r="U113" s="70"/>
      <c r="V113" s="70"/>
      <c r="W113" s="70"/>
      <c r="X113" s="71">
        <f t="shared" si="88"/>
        <v>0</v>
      </c>
      <c r="Y113" s="47">
        <f t="shared" si="89"/>
        <v>0</v>
      </c>
      <c r="Z113" s="47">
        <f t="shared" si="90"/>
        <v>0</v>
      </c>
      <c r="AA113" s="47">
        <f t="shared" si="91"/>
        <v>0</v>
      </c>
      <c r="AB113" s="47">
        <f t="shared" si="92"/>
        <v>0</v>
      </c>
      <c r="AC113" s="73">
        <f t="shared" si="93"/>
        <v>4</v>
      </c>
      <c r="AD113" s="73">
        <f t="shared" si="94"/>
        <v>4</v>
      </c>
    </row>
    <row r="114" spans="1:30" ht="15">
      <c r="A114" s="88" t="s">
        <v>67</v>
      </c>
      <c r="B114" s="66" t="s">
        <v>155</v>
      </c>
      <c r="C114" s="67">
        <v>48</v>
      </c>
      <c r="D114" s="68">
        <f t="shared" si="84"/>
        <v>6.25E-2</v>
      </c>
      <c r="E114" s="70"/>
      <c r="F114" s="70"/>
      <c r="G114" s="70"/>
      <c r="H114" s="70" t="s">
        <v>20</v>
      </c>
      <c r="I114" s="71">
        <f t="shared" si="85"/>
        <v>1</v>
      </c>
      <c r="J114" s="70"/>
      <c r="K114" s="70"/>
      <c r="L114" s="70"/>
      <c r="M114" s="70"/>
      <c r="N114" s="71">
        <f t="shared" si="86"/>
        <v>0</v>
      </c>
      <c r="O114" s="70"/>
      <c r="P114" s="70" t="s">
        <v>20</v>
      </c>
      <c r="Q114" s="70"/>
      <c r="R114" s="70"/>
      <c r="S114" s="71">
        <f t="shared" si="87"/>
        <v>1</v>
      </c>
      <c r="T114" s="70"/>
      <c r="U114" s="70"/>
      <c r="V114" s="70"/>
      <c r="W114" s="70" t="s">
        <v>20</v>
      </c>
      <c r="X114" s="71">
        <f t="shared" si="88"/>
        <v>1</v>
      </c>
      <c r="Y114" s="47">
        <f t="shared" si="89"/>
        <v>0</v>
      </c>
      <c r="Z114" s="47">
        <f t="shared" si="90"/>
        <v>0</v>
      </c>
      <c r="AA114" s="47">
        <f t="shared" si="91"/>
        <v>0</v>
      </c>
      <c r="AB114" s="47">
        <f t="shared" si="92"/>
        <v>3</v>
      </c>
      <c r="AC114" s="73">
        <f t="shared" si="93"/>
        <v>1</v>
      </c>
      <c r="AD114" s="73">
        <f t="shared" si="94"/>
        <v>1</v>
      </c>
    </row>
    <row r="115" spans="1:30" ht="15">
      <c r="A115" s="88" t="s">
        <v>68</v>
      </c>
      <c r="B115" s="66" t="s">
        <v>155</v>
      </c>
      <c r="C115" s="67">
        <v>63</v>
      </c>
      <c r="D115" s="68">
        <f t="shared" si="84"/>
        <v>6.3492063492063489E-2</v>
      </c>
      <c r="E115" s="70"/>
      <c r="F115" s="70"/>
      <c r="G115" s="70" t="s">
        <v>19</v>
      </c>
      <c r="H115" s="70"/>
      <c r="I115" s="71">
        <f t="shared" si="85"/>
        <v>1</v>
      </c>
      <c r="J115" s="70"/>
      <c r="K115" s="70"/>
      <c r="L115" s="70" t="s">
        <v>19</v>
      </c>
      <c r="M115" s="70"/>
      <c r="N115" s="71">
        <f t="shared" si="86"/>
        <v>1</v>
      </c>
      <c r="O115" s="70"/>
      <c r="P115" s="70"/>
      <c r="Q115" s="70"/>
      <c r="R115" s="70" t="s">
        <v>20</v>
      </c>
      <c r="S115" s="71">
        <f t="shared" si="87"/>
        <v>1</v>
      </c>
      <c r="T115" s="70"/>
      <c r="U115" s="70"/>
      <c r="V115" s="70" t="s">
        <v>19</v>
      </c>
      <c r="W115" s="70"/>
      <c r="X115" s="71">
        <f t="shared" si="88"/>
        <v>1</v>
      </c>
      <c r="Y115" s="47">
        <f t="shared" si="89"/>
        <v>0</v>
      </c>
      <c r="Z115" s="47">
        <f t="shared" si="90"/>
        <v>0</v>
      </c>
      <c r="AA115" s="47">
        <f t="shared" si="91"/>
        <v>3</v>
      </c>
      <c r="AB115" s="47">
        <f t="shared" si="92"/>
        <v>1</v>
      </c>
      <c r="AC115" s="73">
        <f t="shared" si="93"/>
        <v>0</v>
      </c>
      <c r="AD115" s="73">
        <f t="shared" si="94"/>
        <v>0</v>
      </c>
    </row>
    <row r="116" spans="1:30" ht="15">
      <c r="A116" s="88" t="s">
        <v>69</v>
      </c>
      <c r="B116" s="66" t="s">
        <v>155</v>
      </c>
      <c r="C116" s="67">
        <v>32</v>
      </c>
      <c r="D116" s="68">
        <f t="shared" si="84"/>
        <v>0</v>
      </c>
      <c r="E116" s="70"/>
      <c r="F116" s="70"/>
      <c r="G116" s="70"/>
      <c r="H116" s="70"/>
      <c r="I116" s="71">
        <f t="shared" si="85"/>
        <v>0</v>
      </c>
      <c r="J116" s="70"/>
      <c r="K116" s="70"/>
      <c r="L116" s="70"/>
      <c r="M116" s="70"/>
      <c r="N116" s="71">
        <f t="shared" si="86"/>
        <v>0</v>
      </c>
      <c r="O116" s="70"/>
      <c r="P116" s="70"/>
      <c r="Q116" s="70"/>
      <c r="R116" s="70"/>
      <c r="S116" s="71">
        <f t="shared" si="87"/>
        <v>0</v>
      </c>
      <c r="T116" s="70"/>
      <c r="U116" s="70"/>
      <c r="V116" s="70"/>
      <c r="W116" s="70"/>
      <c r="X116" s="71">
        <f t="shared" si="88"/>
        <v>0</v>
      </c>
      <c r="Y116" s="47">
        <f t="shared" si="89"/>
        <v>0</v>
      </c>
      <c r="Z116" s="47">
        <f t="shared" si="90"/>
        <v>0</v>
      </c>
      <c r="AA116" s="47">
        <f t="shared" si="91"/>
        <v>0</v>
      </c>
      <c r="AB116" s="47">
        <f t="shared" si="92"/>
        <v>0</v>
      </c>
      <c r="AC116" s="73">
        <f t="shared" si="93"/>
        <v>4</v>
      </c>
      <c r="AD116" s="73">
        <f t="shared" si="94"/>
        <v>4</v>
      </c>
    </row>
    <row r="117" spans="1:30" ht="15">
      <c r="A117" s="88" t="s">
        <v>70</v>
      </c>
      <c r="B117" s="66" t="s">
        <v>155</v>
      </c>
      <c r="C117" s="67">
        <v>17</v>
      </c>
      <c r="D117" s="68">
        <f t="shared" si="84"/>
        <v>0</v>
      </c>
      <c r="E117" s="70"/>
      <c r="F117" s="70"/>
      <c r="G117" s="70"/>
      <c r="H117" s="70"/>
      <c r="I117" s="71">
        <f t="shared" si="85"/>
        <v>0</v>
      </c>
      <c r="J117" s="70"/>
      <c r="K117" s="70"/>
      <c r="L117" s="70"/>
      <c r="M117" s="70"/>
      <c r="N117" s="71">
        <f t="shared" si="86"/>
        <v>0</v>
      </c>
      <c r="O117" s="70"/>
      <c r="P117" s="70"/>
      <c r="Q117" s="70"/>
      <c r="R117" s="70"/>
      <c r="S117" s="71">
        <f t="shared" si="87"/>
        <v>0</v>
      </c>
      <c r="T117" s="70"/>
      <c r="U117" s="70"/>
      <c r="V117" s="70"/>
      <c r="W117" s="70"/>
      <c r="X117" s="71">
        <f t="shared" si="88"/>
        <v>0</v>
      </c>
      <c r="Y117" s="47">
        <f t="shared" si="89"/>
        <v>0</v>
      </c>
      <c r="Z117" s="47">
        <f t="shared" si="90"/>
        <v>0</v>
      </c>
      <c r="AA117" s="47">
        <f t="shared" si="91"/>
        <v>0</v>
      </c>
      <c r="AB117" s="47">
        <f t="shared" si="92"/>
        <v>0</v>
      </c>
      <c r="AC117" s="73">
        <f t="shared" si="93"/>
        <v>4</v>
      </c>
      <c r="AD117" s="73">
        <f t="shared" si="94"/>
        <v>4</v>
      </c>
    </row>
    <row r="118" spans="1:30" ht="15">
      <c r="A118" s="88" t="s">
        <v>71</v>
      </c>
      <c r="B118" s="66" t="s">
        <v>155</v>
      </c>
      <c r="C118" s="67">
        <v>16</v>
      </c>
      <c r="D118" s="68">
        <f t="shared" si="84"/>
        <v>0</v>
      </c>
      <c r="E118" s="70"/>
      <c r="F118" s="70"/>
      <c r="G118" s="70"/>
      <c r="H118" s="70"/>
      <c r="I118" s="71">
        <f t="shared" si="85"/>
        <v>0</v>
      </c>
      <c r="J118" s="70"/>
      <c r="K118" s="70"/>
      <c r="L118" s="70"/>
      <c r="M118" s="70"/>
      <c r="N118" s="71">
        <f t="shared" si="86"/>
        <v>0</v>
      </c>
      <c r="O118" s="70"/>
      <c r="P118" s="70"/>
      <c r="Q118" s="70"/>
      <c r="R118" s="70"/>
      <c r="S118" s="71">
        <f t="shared" si="87"/>
        <v>0</v>
      </c>
      <c r="T118" s="70"/>
      <c r="U118" s="70"/>
      <c r="V118" s="70"/>
      <c r="W118" s="70"/>
      <c r="X118" s="71">
        <f t="shared" si="88"/>
        <v>0</v>
      </c>
      <c r="Y118" s="47">
        <f t="shared" si="89"/>
        <v>0</v>
      </c>
      <c r="Z118" s="47">
        <f t="shared" si="90"/>
        <v>0</v>
      </c>
      <c r="AA118" s="47">
        <f t="shared" si="91"/>
        <v>0</v>
      </c>
      <c r="AB118" s="47">
        <f t="shared" si="92"/>
        <v>0</v>
      </c>
      <c r="AC118" s="73">
        <f t="shared" si="93"/>
        <v>4</v>
      </c>
      <c r="AD118" s="73">
        <f t="shared" si="94"/>
        <v>4</v>
      </c>
    </row>
    <row r="119" spans="1:30" ht="15">
      <c r="A119" s="88" t="s">
        <v>83</v>
      </c>
      <c r="B119" s="66" t="s">
        <v>155</v>
      </c>
      <c r="C119" s="67">
        <v>15</v>
      </c>
      <c r="D119" s="68">
        <f t="shared" si="84"/>
        <v>0</v>
      </c>
      <c r="E119" s="70"/>
      <c r="F119" s="70"/>
      <c r="G119" s="70"/>
      <c r="H119" s="70"/>
      <c r="I119" s="71">
        <f t="shared" si="85"/>
        <v>0</v>
      </c>
      <c r="J119" s="70"/>
      <c r="K119" s="70"/>
      <c r="L119" s="70"/>
      <c r="M119" s="70"/>
      <c r="N119" s="71">
        <f t="shared" si="86"/>
        <v>0</v>
      </c>
      <c r="O119" s="70"/>
      <c r="P119" s="70"/>
      <c r="Q119" s="70"/>
      <c r="R119" s="70"/>
      <c r="S119" s="71">
        <f t="shared" si="87"/>
        <v>0</v>
      </c>
      <c r="T119" s="70"/>
      <c r="U119" s="70"/>
      <c r="V119" s="70"/>
      <c r="W119" s="70"/>
      <c r="X119" s="71">
        <f t="shared" si="88"/>
        <v>0</v>
      </c>
      <c r="Y119" s="47">
        <f t="shared" si="89"/>
        <v>0</v>
      </c>
      <c r="Z119" s="47">
        <f t="shared" si="90"/>
        <v>0</v>
      </c>
      <c r="AA119" s="47">
        <f t="shared" si="91"/>
        <v>0</v>
      </c>
      <c r="AB119" s="47">
        <f t="shared" si="92"/>
        <v>0</v>
      </c>
      <c r="AC119" s="73">
        <f t="shared" si="93"/>
        <v>4</v>
      </c>
      <c r="AD119" s="73">
        <f t="shared" si="94"/>
        <v>4</v>
      </c>
    </row>
    <row r="120" spans="1:30" ht="15">
      <c r="A120" s="88" t="s">
        <v>73</v>
      </c>
      <c r="B120" s="66" t="s">
        <v>155</v>
      </c>
      <c r="C120" s="67">
        <v>16</v>
      </c>
      <c r="D120" s="68">
        <f t="shared" si="84"/>
        <v>0</v>
      </c>
      <c r="E120" s="70"/>
      <c r="F120" s="70"/>
      <c r="G120" s="70"/>
      <c r="H120" s="70"/>
      <c r="I120" s="71">
        <f t="shared" si="85"/>
        <v>0</v>
      </c>
      <c r="J120" s="70"/>
      <c r="K120" s="70"/>
      <c r="L120" s="70"/>
      <c r="M120" s="70"/>
      <c r="N120" s="71">
        <f t="shared" si="86"/>
        <v>0</v>
      </c>
      <c r="O120" s="70"/>
      <c r="P120" s="70"/>
      <c r="Q120" s="70"/>
      <c r="R120" s="70"/>
      <c r="S120" s="71">
        <f t="shared" si="87"/>
        <v>0</v>
      </c>
      <c r="T120" s="70"/>
      <c r="U120" s="70"/>
      <c r="V120" s="70"/>
      <c r="W120" s="70"/>
      <c r="X120" s="71">
        <f t="shared" si="88"/>
        <v>0</v>
      </c>
      <c r="Y120" s="47">
        <f t="shared" si="89"/>
        <v>0</v>
      </c>
      <c r="Z120" s="47">
        <f t="shared" si="90"/>
        <v>0</v>
      </c>
      <c r="AA120" s="47">
        <f t="shared" si="91"/>
        <v>0</v>
      </c>
      <c r="AB120" s="47">
        <f t="shared" si="92"/>
        <v>0</v>
      </c>
      <c r="AC120" s="73">
        <f t="shared" si="93"/>
        <v>4</v>
      </c>
      <c r="AD120" s="73">
        <f t="shared" si="94"/>
        <v>4</v>
      </c>
    </row>
    <row r="121" spans="1:30" ht="15">
      <c r="A121" s="88" t="s">
        <v>118</v>
      </c>
      <c r="B121" s="66" t="s">
        <v>155</v>
      </c>
      <c r="C121" s="67">
        <v>33</v>
      </c>
      <c r="D121" s="68">
        <f t="shared" si="84"/>
        <v>6.0606060606060608E-2</v>
      </c>
      <c r="E121" s="70"/>
      <c r="F121" s="70"/>
      <c r="G121" s="70"/>
      <c r="H121" s="70"/>
      <c r="I121" s="71">
        <f t="shared" si="85"/>
        <v>0</v>
      </c>
      <c r="J121" s="70"/>
      <c r="K121" s="70"/>
      <c r="L121" s="70"/>
      <c r="M121" s="70" t="s">
        <v>20</v>
      </c>
      <c r="N121" s="71">
        <f t="shared" si="86"/>
        <v>1</v>
      </c>
      <c r="O121" s="70"/>
      <c r="P121" s="70"/>
      <c r="Q121" s="70"/>
      <c r="R121" s="70"/>
      <c r="S121" s="71">
        <f t="shared" si="87"/>
        <v>0</v>
      </c>
      <c r="T121" s="70"/>
      <c r="U121" s="70"/>
      <c r="V121" s="70"/>
      <c r="W121" s="70" t="s">
        <v>20</v>
      </c>
      <c r="X121" s="71">
        <f t="shared" si="88"/>
        <v>1</v>
      </c>
      <c r="Y121" s="47">
        <f t="shared" si="89"/>
        <v>0</v>
      </c>
      <c r="Z121" s="47">
        <f t="shared" si="90"/>
        <v>0</v>
      </c>
      <c r="AA121" s="47">
        <f t="shared" si="91"/>
        <v>0</v>
      </c>
      <c r="AB121" s="47">
        <f t="shared" si="92"/>
        <v>2</v>
      </c>
      <c r="AC121" s="73">
        <f t="shared" si="93"/>
        <v>2</v>
      </c>
      <c r="AD121" s="73">
        <f t="shared" si="94"/>
        <v>2</v>
      </c>
    </row>
    <row r="122" spans="1:30" ht="15">
      <c r="A122" s="92" t="s">
        <v>120</v>
      </c>
      <c r="B122" s="66" t="s">
        <v>155</v>
      </c>
      <c r="C122" s="67">
        <v>16</v>
      </c>
      <c r="D122" s="68">
        <f t="shared" si="84"/>
        <v>0</v>
      </c>
      <c r="E122" s="70"/>
      <c r="F122" s="70"/>
      <c r="G122" s="70"/>
      <c r="H122" s="70"/>
      <c r="I122" s="71">
        <f t="shared" si="85"/>
        <v>0</v>
      </c>
      <c r="J122" s="70"/>
      <c r="K122" s="70"/>
      <c r="L122" s="70"/>
      <c r="M122" s="70"/>
      <c r="N122" s="71">
        <f t="shared" si="86"/>
        <v>0</v>
      </c>
      <c r="O122" s="70"/>
      <c r="P122" s="70"/>
      <c r="Q122" s="70"/>
      <c r="R122" s="70"/>
      <c r="S122" s="71">
        <f t="shared" si="87"/>
        <v>0</v>
      </c>
      <c r="T122" s="70"/>
      <c r="U122" s="70"/>
      <c r="V122" s="70"/>
      <c r="W122" s="70"/>
      <c r="X122" s="71">
        <f t="shared" si="88"/>
        <v>0</v>
      </c>
      <c r="Y122" s="47">
        <f t="shared" si="89"/>
        <v>0</v>
      </c>
      <c r="Z122" s="47">
        <f t="shared" si="90"/>
        <v>0</v>
      </c>
      <c r="AA122" s="47">
        <f t="shared" si="91"/>
        <v>0</v>
      </c>
      <c r="AB122" s="47">
        <f t="shared" si="92"/>
        <v>0</v>
      </c>
      <c r="AC122" s="73">
        <f t="shared" si="93"/>
        <v>4</v>
      </c>
      <c r="AD122" s="73">
        <f t="shared" si="94"/>
        <v>4</v>
      </c>
    </row>
    <row r="123" spans="1:30" ht="15">
      <c r="A123" s="65"/>
      <c r="B123" s="66"/>
      <c r="C123" s="67"/>
      <c r="D123" s="68" t="e">
        <f t="shared" si="84"/>
        <v>#DIV/0!</v>
      </c>
      <c r="E123" s="70"/>
      <c r="F123" s="70"/>
      <c r="G123" s="70"/>
      <c r="H123" s="70"/>
      <c r="I123" s="71">
        <f t="shared" si="85"/>
        <v>0</v>
      </c>
      <c r="J123" s="70"/>
      <c r="K123" s="70"/>
      <c r="L123" s="70"/>
      <c r="M123" s="70"/>
      <c r="N123" s="71">
        <f t="shared" si="86"/>
        <v>0</v>
      </c>
      <c r="O123" s="70"/>
      <c r="P123" s="70"/>
      <c r="Q123" s="70"/>
      <c r="R123" s="70"/>
      <c r="S123" s="71">
        <f t="shared" si="87"/>
        <v>0</v>
      </c>
      <c r="T123" s="70"/>
      <c r="U123" s="70"/>
      <c r="V123" s="70"/>
      <c r="W123" s="70"/>
      <c r="X123" s="71">
        <f t="shared" si="88"/>
        <v>0</v>
      </c>
      <c r="Y123" s="47">
        <f t="shared" si="89"/>
        <v>0</v>
      </c>
      <c r="Z123" s="47">
        <f t="shared" si="90"/>
        <v>0</v>
      </c>
      <c r="AA123" s="47">
        <f t="shared" si="91"/>
        <v>0</v>
      </c>
      <c r="AB123" s="47">
        <f t="shared" si="92"/>
        <v>0</v>
      </c>
      <c r="AC123" s="73">
        <f t="shared" si="93"/>
        <v>4</v>
      </c>
      <c r="AD123" s="73">
        <f t="shared" si="94"/>
        <v>4</v>
      </c>
    </row>
    <row r="124" spans="1:30" ht="15">
      <c r="A124" s="76"/>
      <c r="B124" s="66"/>
      <c r="C124" s="67"/>
      <c r="D124" s="68" t="e">
        <f t="shared" si="84"/>
        <v>#DIV/0!</v>
      </c>
      <c r="E124" s="70"/>
      <c r="F124" s="70"/>
      <c r="G124" s="70"/>
      <c r="H124" s="70"/>
      <c r="I124" s="71">
        <f t="shared" si="85"/>
        <v>0</v>
      </c>
      <c r="J124" s="70"/>
      <c r="K124" s="70"/>
      <c r="L124" s="70"/>
      <c r="M124" s="70"/>
      <c r="N124" s="71">
        <f t="shared" si="86"/>
        <v>0</v>
      </c>
      <c r="O124" s="70"/>
      <c r="P124" s="70"/>
      <c r="Q124" s="70"/>
      <c r="R124" s="70"/>
      <c r="S124" s="71">
        <f t="shared" si="87"/>
        <v>0</v>
      </c>
      <c r="T124" s="70"/>
      <c r="U124" s="70"/>
      <c r="V124" s="70"/>
      <c r="W124" s="70"/>
      <c r="X124" s="71">
        <f t="shared" si="88"/>
        <v>0</v>
      </c>
      <c r="Y124" s="47">
        <f t="shared" si="89"/>
        <v>0</v>
      </c>
      <c r="Z124" s="47">
        <f t="shared" si="90"/>
        <v>0</v>
      </c>
      <c r="AA124" s="47">
        <f t="shared" si="91"/>
        <v>0</v>
      </c>
      <c r="AB124" s="47">
        <f t="shared" si="92"/>
        <v>0</v>
      </c>
      <c r="AC124" s="73">
        <f t="shared" si="93"/>
        <v>4</v>
      </c>
      <c r="AD124" s="73">
        <f t="shared" si="94"/>
        <v>4</v>
      </c>
    </row>
    <row r="125" spans="1:30">
      <c r="A125" s="79"/>
      <c r="B125" s="80"/>
      <c r="C125" s="81"/>
      <c r="D125" s="82"/>
      <c r="E125" s="83"/>
      <c r="F125" s="83"/>
      <c r="G125" s="83"/>
      <c r="H125" s="83"/>
      <c r="I125" s="84">
        <f>SUM(I112:I124)</f>
        <v>3</v>
      </c>
      <c r="J125" s="83"/>
      <c r="K125" s="83"/>
      <c r="L125" s="83"/>
      <c r="M125" s="83"/>
      <c r="N125" s="84">
        <f>SUM(N112:N124)</f>
        <v>3</v>
      </c>
      <c r="O125" s="83"/>
      <c r="P125" s="83"/>
      <c r="Q125" s="83"/>
      <c r="R125" s="83"/>
      <c r="S125" s="84">
        <f>SUM(S112:S124)</f>
        <v>3</v>
      </c>
      <c r="T125" s="83"/>
      <c r="U125" s="83"/>
      <c r="V125" s="83"/>
      <c r="W125" s="83"/>
      <c r="X125" s="84">
        <f t="shared" ref="X125:AD125" si="95">SUM(X112:X124)</f>
        <v>4</v>
      </c>
      <c r="Y125" s="85">
        <f t="shared" si="95"/>
        <v>0</v>
      </c>
      <c r="Z125" s="85">
        <f t="shared" si="95"/>
        <v>0</v>
      </c>
      <c r="AA125" s="85">
        <f t="shared" si="95"/>
        <v>6</v>
      </c>
      <c r="AB125" s="85">
        <f t="shared" si="95"/>
        <v>7</v>
      </c>
      <c r="AC125" s="85">
        <f t="shared" si="95"/>
        <v>39</v>
      </c>
      <c r="AD125" s="85">
        <f t="shared" si="95"/>
        <v>39</v>
      </c>
    </row>
  </sheetData>
  <mergeCells count="24">
    <mergeCell ref="E36:X36"/>
    <mergeCell ref="E51:X51"/>
    <mergeCell ref="E66:X66"/>
    <mergeCell ref="E111:X111"/>
    <mergeCell ref="W1:AD2"/>
    <mergeCell ref="A3:D3"/>
    <mergeCell ref="E3:I3"/>
    <mergeCell ref="J3:N3"/>
    <mergeCell ref="O3:S3"/>
    <mergeCell ref="T3:X3"/>
    <mergeCell ref="Y3:AD3"/>
    <mergeCell ref="A96:B96"/>
    <mergeCell ref="A111:B111"/>
    <mergeCell ref="A1:B1"/>
    <mergeCell ref="A6:B6"/>
    <mergeCell ref="A21:B21"/>
    <mergeCell ref="A36:B36"/>
    <mergeCell ref="E6:X6"/>
    <mergeCell ref="E21:X21"/>
    <mergeCell ref="A51:B51"/>
    <mergeCell ref="A66:B66"/>
    <mergeCell ref="A81:B81"/>
    <mergeCell ref="E81:X81"/>
    <mergeCell ref="E96:X96"/>
  </mergeCells>
  <conditionalFormatting sqref="D7:D19 D22:D34 D37:D49 D52:D65 D67:D79 D82:D94 D97:D109 D112:D124">
    <cfRule type="cellIs" dxfId="7" priority="1" operator="greaterThan">
      <formula>"10%"</formula>
    </cfRule>
  </conditionalFormatting>
  <dataValidations count="1">
    <dataValidation type="list" allowBlank="1" showErrorMessage="1" sqref="E7:H19 J7:M19 O7:R19 T7:W19 E22:H34 J22:M34 O22:R34 T22:W34 E37:H49 J37:M49 O37:R49 T37:W49 E52:H64 J52:M64 O52:R64 T52:W64 E67:H79 J67:M79 O67:R79 T67:W79 E82:H94 J82:M94 O82:R94 T82:W94 E97:H109 J97:M109 O97:R109 T97:W109 E112:H124 J112:M124 O112:R124 T112:W124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10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78.75" customHeight="1">
      <c r="A2" s="42" t="s">
        <v>156</v>
      </c>
      <c r="B2" s="43">
        <v>8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157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158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80</v>
      </c>
      <c r="D7" s="68">
        <f t="shared" ref="D7:D18" si="0">(I7+N7+S7+X7)/C7</f>
        <v>3.7499999999999999E-2</v>
      </c>
      <c r="E7" s="69"/>
      <c r="F7" s="70" t="s">
        <v>20</v>
      </c>
      <c r="G7" s="70"/>
      <c r="H7" s="70"/>
      <c r="I7" s="71">
        <f t="shared" ref="I7:I18" si="1">COUNTA(E7:H7)</f>
        <v>1</v>
      </c>
      <c r="J7" s="72"/>
      <c r="K7" s="70"/>
      <c r="L7" s="70"/>
      <c r="M7" s="70"/>
      <c r="N7" s="71">
        <f t="shared" ref="N7:N18" si="2">COUNTA(J7:M7)</f>
        <v>0</v>
      </c>
      <c r="O7" s="72"/>
      <c r="P7" s="70"/>
      <c r="Q7" s="70"/>
      <c r="R7" s="70" t="s">
        <v>20</v>
      </c>
      <c r="S7" s="71">
        <f t="shared" ref="S7:S18" si="3">COUNTA(O7:R7)</f>
        <v>1</v>
      </c>
      <c r="T7" s="72"/>
      <c r="U7" s="70" t="s">
        <v>20</v>
      </c>
      <c r="V7" s="70"/>
      <c r="W7" s="70"/>
      <c r="X7" s="71">
        <f t="shared" ref="X7:X18" si="4">COUNTA(T7:W7)</f>
        <v>1</v>
      </c>
      <c r="Y7" s="47">
        <f t="shared" ref="Y7:Y18" si="5">COUNTIF(E7:X7,$E$1)</f>
        <v>0</v>
      </c>
      <c r="Z7" s="47">
        <f t="shared" ref="Z7:Z18" si="6">COUNTIF(E7:X7,$F$1)</f>
        <v>0</v>
      </c>
      <c r="AA7" s="47">
        <f t="shared" ref="AA7:AA18" si="7">COUNTIF(E7:X7,$G$1)</f>
        <v>0</v>
      </c>
      <c r="AB7" s="47">
        <f t="shared" ref="AB7:AB18" si="8">COUNTIF(E7:X7,$H$1)</f>
        <v>3</v>
      </c>
      <c r="AC7" s="73">
        <f t="shared" ref="AC7:AC18" si="9">COUNTIF(E7:X7,$I$1)</f>
        <v>1</v>
      </c>
      <c r="AD7" s="73">
        <f t="shared" ref="AD7:AD18" si="10">COUNTIF(E7:X7,$J$1)</f>
        <v>1</v>
      </c>
    </row>
    <row r="8" spans="1:30" ht="15">
      <c r="A8" s="88" t="s">
        <v>159</v>
      </c>
      <c r="B8" s="66"/>
      <c r="C8" s="67">
        <v>48</v>
      </c>
      <c r="D8" s="68">
        <f t="shared" si="0"/>
        <v>2.0833333333333332E-2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 t="s">
        <v>20</v>
      </c>
      <c r="X8" s="71">
        <f t="shared" si="4"/>
        <v>1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1</v>
      </c>
      <c r="AC8" s="73">
        <f t="shared" si="9"/>
        <v>3</v>
      </c>
      <c r="AD8" s="73">
        <f t="shared" si="10"/>
        <v>3</v>
      </c>
    </row>
    <row r="9" spans="1:30" ht="15">
      <c r="A9" s="88" t="s">
        <v>160</v>
      </c>
      <c r="B9" s="66"/>
      <c r="C9" s="67">
        <v>51</v>
      </c>
      <c r="D9" s="68">
        <f t="shared" si="0"/>
        <v>3.9215686274509803E-2</v>
      </c>
      <c r="E9" s="70"/>
      <c r="F9" s="70"/>
      <c r="G9" s="70"/>
      <c r="H9" s="70"/>
      <c r="I9" s="71">
        <f t="shared" si="1"/>
        <v>0</v>
      </c>
      <c r="J9" s="70"/>
      <c r="K9" s="70"/>
      <c r="L9" s="70" t="s">
        <v>20</v>
      </c>
      <c r="M9" s="70"/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/>
      <c r="V9" s="70" t="s">
        <v>20</v>
      </c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2</v>
      </c>
      <c r="AD9" s="73">
        <f t="shared" si="10"/>
        <v>2</v>
      </c>
    </row>
    <row r="10" spans="1:30" ht="15">
      <c r="A10" s="88" t="s">
        <v>68</v>
      </c>
      <c r="B10" s="66"/>
      <c r="C10" s="67">
        <v>79</v>
      </c>
      <c r="D10" s="68">
        <f t="shared" si="0"/>
        <v>8.8607594936708861E-2</v>
      </c>
      <c r="E10" s="70"/>
      <c r="F10" s="70"/>
      <c r="G10" s="70" t="s">
        <v>20</v>
      </c>
      <c r="H10" s="70"/>
      <c r="I10" s="71">
        <f t="shared" si="1"/>
        <v>1</v>
      </c>
      <c r="J10" s="70" t="s">
        <v>20</v>
      </c>
      <c r="K10" s="70"/>
      <c r="L10" s="70"/>
      <c r="M10" s="70" t="s">
        <v>20</v>
      </c>
      <c r="N10" s="71">
        <f t="shared" si="2"/>
        <v>2</v>
      </c>
      <c r="O10" s="70"/>
      <c r="P10" s="70"/>
      <c r="Q10" s="70" t="s">
        <v>20</v>
      </c>
      <c r="R10" s="70"/>
      <c r="S10" s="71">
        <f t="shared" si="3"/>
        <v>1</v>
      </c>
      <c r="T10" s="70" t="s">
        <v>20</v>
      </c>
      <c r="U10" s="70" t="s">
        <v>20</v>
      </c>
      <c r="V10" s="70"/>
      <c r="W10" s="70" t="s">
        <v>20</v>
      </c>
      <c r="X10" s="71">
        <f t="shared" si="4"/>
        <v>3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7</v>
      </c>
      <c r="AC10" s="73">
        <f t="shared" si="9"/>
        <v>0</v>
      </c>
      <c r="AD10" s="73">
        <f t="shared" si="10"/>
        <v>0</v>
      </c>
    </row>
    <row r="11" spans="1:30" ht="15">
      <c r="A11" s="88" t="s">
        <v>161</v>
      </c>
      <c r="B11" s="66"/>
      <c r="C11" s="67">
        <v>32</v>
      </c>
      <c r="D11" s="68">
        <f t="shared" si="0"/>
        <v>3.125E-2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 t="s">
        <v>21</v>
      </c>
      <c r="W11" s="70"/>
      <c r="X11" s="71">
        <f t="shared" si="4"/>
        <v>1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0</v>
      </c>
      <c r="AC11" s="73">
        <f t="shared" si="9"/>
        <v>3</v>
      </c>
      <c r="AD11" s="73">
        <f t="shared" si="10"/>
        <v>3</v>
      </c>
    </row>
    <row r="12" spans="1:30" ht="15">
      <c r="A12" s="88" t="s">
        <v>162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 t="s">
        <v>20</v>
      </c>
      <c r="X12" s="71">
        <f t="shared" si="4"/>
        <v>1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3</v>
      </c>
      <c r="AD12" s="73">
        <f t="shared" si="10"/>
        <v>3</v>
      </c>
    </row>
    <row r="13" spans="1:30" ht="15">
      <c r="A13" s="88" t="s">
        <v>163</v>
      </c>
      <c r="B13" s="66"/>
      <c r="C13" s="67">
        <v>16</v>
      </c>
      <c r="D13" s="68">
        <f t="shared" si="0"/>
        <v>6.25E-2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 t="s">
        <v>20</v>
      </c>
      <c r="S13" s="71">
        <f t="shared" si="3"/>
        <v>1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1</v>
      </c>
      <c r="AC13" s="73">
        <f t="shared" si="9"/>
        <v>3</v>
      </c>
      <c r="AD13" s="73">
        <f t="shared" si="10"/>
        <v>3</v>
      </c>
    </row>
    <row r="14" spans="1:30" ht="15">
      <c r="A14" s="88" t="s">
        <v>164</v>
      </c>
      <c r="B14" s="66"/>
      <c r="C14" s="67">
        <v>16</v>
      </c>
      <c r="D14" s="68">
        <f t="shared" si="0"/>
        <v>6.25E-2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 t="s">
        <v>20</v>
      </c>
      <c r="V14" s="70"/>
      <c r="W14" s="70"/>
      <c r="X14" s="71">
        <f t="shared" si="4"/>
        <v>1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1</v>
      </c>
      <c r="AC14" s="73">
        <f t="shared" si="9"/>
        <v>3</v>
      </c>
      <c r="AD14" s="73">
        <f t="shared" si="10"/>
        <v>3</v>
      </c>
    </row>
    <row r="15" spans="1:30" ht="15">
      <c r="A15" s="88" t="s">
        <v>165</v>
      </c>
      <c r="B15" s="66"/>
      <c r="C15" s="67">
        <v>16</v>
      </c>
      <c r="D15" s="68">
        <f t="shared" si="0"/>
        <v>0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/>
      <c r="W15" s="70"/>
      <c r="X15" s="71">
        <f t="shared" si="4"/>
        <v>0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0</v>
      </c>
      <c r="AC15" s="73">
        <f t="shared" si="9"/>
        <v>4</v>
      </c>
      <c r="AD15" s="73">
        <f t="shared" si="10"/>
        <v>4</v>
      </c>
    </row>
    <row r="16" spans="1:30" ht="15">
      <c r="A16" s="88" t="s">
        <v>73</v>
      </c>
      <c r="B16" s="66"/>
      <c r="C16" s="67">
        <v>16</v>
      </c>
      <c r="D16" s="68">
        <f t="shared" si="0"/>
        <v>0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/>
      <c r="N16" s="71">
        <f t="shared" si="2"/>
        <v>0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/>
      <c r="X16" s="71">
        <f t="shared" si="4"/>
        <v>0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0</v>
      </c>
      <c r="AC16" s="73">
        <f t="shared" si="9"/>
        <v>4</v>
      </c>
      <c r="AD16" s="73">
        <f t="shared" si="10"/>
        <v>4</v>
      </c>
    </row>
    <row r="17" spans="1:30" ht="15">
      <c r="A17" s="88" t="s">
        <v>71</v>
      </c>
      <c r="B17" s="66"/>
      <c r="C17" s="67">
        <v>16</v>
      </c>
      <c r="D17" s="68">
        <f t="shared" si="0"/>
        <v>0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4</v>
      </c>
      <c r="AD17" s="73">
        <f t="shared" si="10"/>
        <v>4</v>
      </c>
    </row>
    <row r="18" spans="1:30" ht="15">
      <c r="A18" s="88" t="s">
        <v>72</v>
      </c>
      <c r="B18" s="66"/>
      <c r="C18" s="67">
        <v>32</v>
      </c>
      <c r="D18" s="68">
        <f t="shared" si="0"/>
        <v>0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4</v>
      </c>
      <c r="AD18" s="73">
        <f t="shared" si="10"/>
        <v>4</v>
      </c>
    </row>
    <row r="19" spans="1:30">
      <c r="A19" s="79"/>
      <c r="B19" s="80"/>
      <c r="C19" s="81"/>
      <c r="D19" s="82"/>
      <c r="E19" s="83"/>
      <c r="F19" s="83"/>
      <c r="G19" s="83"/>
      <c r="H19" s="83"/>
      <c r="I19" s="84">
        <f>SUM(I7:I18)</f>
        <v>2</v>
      </c>
      <c r="J19" s="83"/>
      <c r="K19" s="83"/>
      <c r="L19" s="83"/>
      <c r="M19" s="83"/>
      <c r="N19" s="84">
        <f>SUM(N7:N18)</f>
        <v>3</v>
      </c>
      <c r="O19" s="83"/>
      <c r="P19" s="83"/>
      <c r="Q19" s="83"/>
      <c r="R19" s="83"/>
      <c r="S19" s="84">
        <f>SUM(S7:S18)</f>
        <v>3</v>
      </c>
      <c r="T19" s="83"/>
      <c r="U19" s="83"/>
      <c r="V19" s="83"/>
      <c r="W19" s="83"/>
      <c r="X19" s="84">
        <f t="shared" ref="X19:AD19" si="11">SUM(X7:X18)</f>
        <v>9</v>
      </c>
      <c r="Y19" s="85">
        <f t="shared" si="11"/>
        <v>0</v>
      </c>
      <c r="Z19" s="85">
        <f t="shared" si="11"/>
        <v>0</v>
      </c>
      <c r="AA19" s="85">
        <f t="shared" si="11"/>
        <v>0</v>
      </c>
      <c r="AB19" s="85">
        <f t="shared" si="11"/>
        <v>16</v>
      </c>
      <c r="AC19" s="85">
        <f t="shared" si="11"/>
        <v>34</v>
      </c>
      <c r="AD19" s="85">
        <f t="shared" si="11"/>
        <v>34</v>
      </c>
    </row>
    <row r="20" spans="1:30">
      <c r="A20" s="128" t="s">
        <v>166</v>
      </c>
      <c r="B20" s="111"/>
      <c r="C20" s="61"/>
      <c r="D20" s="62"/>
      <c r="E20" s="129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40"/>
      <c r="Z20" s="40"/>
      <c r="AA20" s="40"/>
      <c r="AB20" s="40"/>
      <c r="AC20" s="63"/>
      <c r="AD20" s="64"/>
    </row>
    <row r="21" spans="1:30" ht="15">
      <c r="A21" s="88" t="s">
        <v>65</v>
      </c>
      <c r="B21" s="66"/>
      <c r="C21" s="67">
        <v>80</v>
      </c>
      <c r="D21" s="68">
        <f t="shared" ref="D21:D32" si="12">(I21+N21+S21+X21)/C21</f>
        <v>3.7499999999999999E-2</v>
      </c>
      <c r="E21" s="69"/>
      <c r="F21" s="70"/>
      <c r="G21" s="70"/>
      <c r="H21" s="70"/>
      <c r="I21" s="71">
        <v>1</v>
      </c>
      <c r="J21" s="72"/>
      <c r="K21" s="70"/>
      <c r="L21" s="70"/>
      <c r="M21" s="70"/>
      <c r="N21" s="71">
        <f t="shared" ref="N21:N32" si="13">COUNTA(J21:M21)</f>
        <v>0</v>
      </c>
      <c r="O21" s="72"/>
      <c r="P21" s="70"/>
      <c r="Q21" s="70"/>
      <c r="R21" s="70"/>
      <c r="S21" s="71">
        <v>1</v>
      </c>
      <c r="T21" s="72"/>
      <c r="U21" s="70"/>
      <c r="V21" s="70"/>
      <c r="W21" s="70"/>
      <c r="X21" s="71">
        <v>1</v>
      </c>
      <c r="Y21" s="47">
        <f t="shared" ref="Y21:Y32" si="14">COUNTIF(E21:X21,$E$1)</f>
        <v>0</v>
      </c>
      <c r="Z21" s="47">
        <f t="shared" ref="Z21:Z32" si="15">COUNTIF(E21:X21,$F$1)</f>
        <v>0</v>
      </c>
      <c r="AA21" s="47">
        <f t="shared" ref="AA21:AA32" si="16">COUNTIF(E21:X21,$G$1)</f>
        <v>0</v>
      </c>
      <c r="AB21" s="47">
        <v>3</v>
      </c>
      <c r="AC21" s="73">
        <f t="shared" ref="AC21:AC32" si="17">COUNTIF(E21:X21,$I$1)</f>
        <v>1</v>
      </c>
      <c r="AD21" s="73">
        <f t="shared" ref="AD21:AD32" si="18">COUNTIF(E21:X21,$J$1)</f>
        <v>1</v>
      </c>
    </row>
    <row r="22" spans="1:30" ht="15">
      <c r="A22" s="88" t="s">
        <v>159</v>
      </c>
      <c r="B22" s="66"/>
      <c r="C22" s="67">
        <v>48</v>
      </c>
      <c r="D22" s="68">
        <f t="shared" si="12"/>
        <v>2.0833333333333332E-2</v>
      </c>
      <c r="E22" s="70"/>
      <c r="F22" s="70"/>
      <c r="G22" s="70"/>
      <c r="H22" s="70"/>
      <c r="I22" s="71">
        <f t="shared" ref="I22:I32" si="19">COUNTA(E22:H22)</f>
        <v>0</v>
      </c>
      <c r="J22" s="70"/>
      <c r="K22" s="70"/>
      <c r="L22" s="70"/>
      <c r="M22" s="70"/>
      <c r="N22" s="71">
        <f t="shared" si="13"/>
        <v>0</v>
      </c>
      <c r="O22" s="70"/>
      <c r="P22" s="70"/>
      <c r="Q22" s="70"/>
      <c r="R22" s="70"/>
      <c r="S22" s="71">
        <f t="shared" ref="S22:S32" si="20">COUNTA(O22:R22)</f>
        <v>0</v>
      </c>
      <c r="T22" s="70"/>
      <c r="U22" s="70"/>
      <c r="V22" s="70"/>
      <c r="W22" s="70" t="s">
        <v>20</v>
      </c>
      <c r="X22" s="71">
        <f t="shared" ref="X22:X32" si="21">COUNTA(T22:W22)</f>
        <v>1</v>
      </c>
      <c r="Y22" s="47">
        <f t="shared" si="14"/>
        <v>0</v>
      </c>
      <c r="Z22" s="47">
        <f t="shared" si="15"/>
        <v>0</v>
      </c>
      <c r="AA22" s="47">
        <f t="shared" si="16"/>
        <v>0</v>
      </c>
      <c r="AB22" s="47">
        <f t="shared" ref="AB22:AB32" si="22">COUNTIF(E22:X22,$H$1)</f>
        <v>1</v>
      </c>
      <c r="AC22" s="73">
        <f t="shared" si="17"/>
        <v>3</v>
      </c>
      <c r="AD22" s="73">
        <f t="shared" si="18"/>
        <v>3</v>
      </c>
    </row>
    <row r="23" spans="1:30" ht="15">
      <c r="A23" s="88" t="s">
        <v>160</v>
      </c>
      <c r="B23" s="66"/>
      <c r="C23" s="67">
        <v>51</v>
      </c>
      <c r="D23" s="68">
        <f t="shared" si="12"/>
        <v>3.9215686274509803E-2</v>
      </c>
      <c r="E23" s="70"/>
      <c r="F23" s="70"/>
      <c r="G23" s="70"/>
      <c r="H23" s="70"/>
      <c r="I23" s="71">
        <f t="shared" si="19"/>
        <v>0</v>
      </c>
      <c r="J23" s="70"/>
      <c r="K23" s="70"/>
      <c r="L23" s="70" t="s">
        <v>20</v>
      </c>
      <c r="M23" s="70"/>
      <c r="N23" s="71">
        <f t="shared" si="13"/>
        <v>1</v>
      </c>
      <c r="O23" s="70"/>
      <c r="P23" s="70"/>
      <c r="Q23" s="70"/>
      <c r="R23" s="70"/>
      <c r="S23" s="71">
        <f t="shared" si="20"/>
        <v>0</v>
      </c>
      <c r="T23" s="70"/>
      <c r="U23" s="70"/>
      <c r="V23" s="70" t="s">
        <v>20</v>
      </c>
      <c r="W23" s="70"/>
      <c r="X23" s="71">
        <f t="shared" si="21"/>
        <v>1</v>
      </c>
      <c r="Y23" s="47">
        <f t="shared" si="14"/>
        <v>0</v>
      </c>
      <c r="Z23" s="47">
        <f t="shared" si="15"/>
        <v>0</v>
      </c>
      <c r="AA23" s="47">
        <f t="shared" si="16"/>
        <v>0</v>
      </c>
      <c r="AB23" s="47">
        <f t="shared" si="22"/>
        <v>2</v>
      </c>
      <c r="AC23" s="73">
        <f t="shared" si="17"/>
        <v>2</v>
      </c>
      <c r="AD23" s="73">
        <f t="shared" si="18"/>
        <v>2</v>
      </c>
    </row>
    <row r="24" spans="1:30" ht="15">
      <c r="A24" s="88" t="s">
        <v>68</v>
      </c>
      <c r="B24" s="66"/>
      <c r="C24" s="67">
        <v>79</v>
      </c>
      <c r="D24" s="68">
        <f t="shared" si="12"/>
        <v>8.8607594936708861E-2</v>
      </c>
      <c r="E24" s="70"/>
      <c r="F24" s="70"/>
      <c r="G24" s="70" t="s">
        <v>20</v>
      </c>
      <c r="H24" s="70"/>
      <c r="I24" s="71">
        <f t="shared" si="19"/>
        <v>1</v>
      </c>
      <c r="J24" s="70" t="s">
        <v>20</v>
      </c>
      <c r="K24" s="70"/>
      <c r="L24" s="70"/>
      <c r="M24" s="70" t="s">
        <v>20</v>
      </c>
      <c r="N24" s="71">
        <f t="shared" si="13"/>
        <v>2</v>
      </c>
      <c r="O24" s="70"/>
      <c r="P24" s="70"/>
      <c r="Q24" s="70" t="s">
        <v>20</v>
      </c>
      <c r="R24" s="70"/>
      <c r="S24" s="71">
        <f t="shared" si="20"/>
        <v>1</v>
      </c>
      <c r="T24" s="70" t="s">
        <v>20</v>
      </c>
      <c r="U24" s="70" t="s">
        <v>20</v>
      </c>
      <c r="V24" s="70"/>
      <c r="W24" s="70" t="s">
        <v>20</v>
      </c>
      <c r="X24" s="71">
        <f t="shared" si="21"/>
        <v>3</v>
      </c>
      <c r="Y24" s="47">
        <f t="shared" si="14"/>
        <v>0</v>
      </c>
      <c r="Z24" s="47">
        <f t="shared" si="15"/>
        <v>0</v>
      </c>
      <c r="AA24" s="47">
        <f t="shared" si="16"/>
        <v>0</v>
      </c>
      <c r="AB24" s="47">
        <f t="shared" si="22"/>
        <v>7</v>
      </c>
      <c r="AC24" s="73">
        <f t="shared" si="17"/>
        <v>0</v>
      </c>
      <c r="AD24" s="73">
        <f t="shared" si="18"/>
        <v>0</v>
      </c>
    </row>
    <row r="25" spans="1:30" ht="15">
      <c r="A25" s="88" t="s">
        <v>161</v>
      </c>
      <c r="B25" s="66"/>
      <c r="C25" s="67">
        <v>32</v>
      </c>
      <c r="D25" s="68">
        <f t="shared" si="12"/>
        <v>3.125E-2</v>
      </c>
      <c r="E25" s="70"/>
      <c r="F25" s="70"/>
      <c r="G25" s="70"/>
      <c r="H25" s="70"/>
      <c r="I25" s="71">
        <f t="shared" si="19"/>
        <v>0</v>
      </c>
      <c r="J25" s="70"/>
      <c r="K25" s="70"/>
      <c r="L25" s="70"/>
      <c r="M25" s="70"/>
      <c r="N25" s="71">
        <f t="shared" si="13"/>
        <v>0</v>
      </c>
      <c r="O25" s="70"/>
      <c r="P25" s="70"/>
      <c r="Q25" s="70"/>
      <c r="R25" s="70"/>
      <c r="S25" s="71">
        <f t="shared" si="20"/>
        <v>0</v>
      </c>
      <c r="T25" s="70"/>
      <c r="U25" s="70"/>
      <c r="V25" s="70" t="s">
        <v>21</v>
      </c>
      <c r="W25" s="70"/>
      <c r="X25" s="71">
        <f t="shared" si="21"/>
        <v>1</v>
      </c>
      <c r="Y25" s="47">
        <f t="shared" si="14"/>
        <v>0</v>
      </c>
      <c r="Z25" s="47">
        <f t="shared" si="15"/>
        <v>0</v>
      </c>
      <c r="AA25" s="47">
        <f t="shared" si="16"/>
        <v>0</v>
      </c>
      <c r="AB25" s="47">
        <f t="shared" si="22"/>
        <v>0</v>
      </c>
      <c r="AC25" s="73">
        <f t="shared" si="17"/>
        <v>3</v>
      </c>
      <c r="AD25" s="73">
        <f t="shared" si="18"/>
        <v>3</v>
      </c>
    </row>
    <row r="26" spans="1:30" ht="15">
      <c r="A26" s="88" t="s">
        <v>162</v>
      </c>
      <c r="B26" s="66"/>
      <c r="C26" s="67">
        <v>16</v>
      </c>
      <c r="D26" s="68">
        <f t="shared" si="12"/>
        <v>6.25E-2</v>
      </c>
      <c r="E26" s="70"/>
      <c r="F26" s="70"/>
      <c r="G26" s="70"/>
      <c r="H26" s="70"/>
      <c r="I26" s="71">
        <f t="shared" si="19"/>
        <v>0</v>
      </c>
      <c r="J26" s="70"/>
      <c r="K26" s="70"/>
      <c r="L26" s="70"/>
      <c r="M26" s="70"/>
      <c r="N26" s="71">
        <f t="shared" si="13"/>
        <v>0</v>
      </c>
      <c r="O26" s="70"/>
      <c r="P26" s="70"/>
      <c r="Q26" s="70"/>
      <c r="R26" s="70"/>
      <c r="S26" s="71">
        <f t="shared" si="20"/>
        <v>0</v>
      </c>
      <c r="T26" s="70"/>
      <c r="U26" s="70"/>
      <c r="V26" s="70"/>
      <c r="W26" s="70" t="s">
        <v>20</v>
      </c>
      <c r="X26" s="71">
        <f t="shared" si="21"/>
        <v>1</v>
      </c>
      <c r="Y26" s="47">
        <f t="shared" si="14"/>
        <v>0</v>
      </c>
      <c r="Z26" s="47">
        <f t="shared" si="15"/>
        <v>0</v>
      </c>
      <c r="AA26" s="47">
        <f t="shared" si="16"/>
        <v>0</v>
      </c>
      <c r="AB26" s="47">
        <f t="shared" si="22"/>
        <v>1</v>
      </c>
      <c r="AC26" s="73">
        <f t="shared" si="17"/>
        <v>3</v>
      </c>
      <c r="AD26" s="73">
        <f t="shared" si="18"/>
        <v>3</v>
      </c>
    </row>
    <row r="27" spans="1:30" ht="15">
      <c r="A27" s="88" t="s">
        <v>163</v>
      </c>
      <c r="B27" s="66"/>
      <c r="C27" s="67">
        <v>16</v>
      </c>
      <c r="D27" s="68">
        <f t="shared" si="12"/>
        <v>6.25E-2</v>
      </c>
      <c r="E27" s="70"/>
      <c r="F27" s="70"/>
      <c r="G27" s="70"/>
      <c r="H27" s="70"/>
      <c r="I27" s="71">
        <f t="shared" si="19"/>
        <v>0</v>
      </c>
      <c r="J27" s="70"/>
      <c r="K27" s="70"/>
      <c r="L27" s="70"/>
      <c r="M27" s="70"/>
      <c r="N27" s="71">
        <f t="shared" si="13"/>
        <v>0</v>
      </c>
      <c r="O27" s="70"/>
      <c r="P27" s="70"/>
      <c r="Q27" s="70"/>
      <c r="R27" s="70" t="s">
        <v>20</v>
      </c>
      <c r="S27" s="71">
        <f t="shared" si="20"/>
        <v>1</v>
      </c>
      <c r="T27" s="70"/>
      <c r="U27" s="70"/>
      <c r="V27" s="70"/>
      <c r="W27" s="70"/>
      <c r="X27" s="71">
        <f t="shared" si="21"/>
        <v>0</v>
      </c>
      <c r="Y27" s="47">
        <f t="shared" si="14"/>
        <v>0</v>
      </c>
      <c r="Z27" s="47">
        <f t="shared" si="15"/>
        <v>0</v>
      </c>
      <c r="AA27" s="47">
        <f t="shared" si="16"/>
        <v>0</v>
      </c>
      <c r="AB27" s="47">
        <f t="shared" si="22"/>
        <v>1</v>
      </c>
      <c r="AC27" s="73">
        <f t="shared" si="17"/>
        <v>3</v>
      </c>
      <c r="AD27" s="73">
        <f t="shared" si="18"/>
        <v>3</v>
      </c>
    </row>
    <row r="28" spans="1:30" ht="15">
      <c r="A28" s="88" t="s">
        <v>164</v>
      </c>
      <c r="B28" s="66"/>
      <c r="C28" s="67">
        <v>16</v>
      </c>
      <c r="D28" s="68">
        <f t="shared" si="12"/>
        <v>6.25E-2</v>
      </c>
      <c r="E28" s="70"/>
      <c r="F28" s="70"/>
      <c r="G28" s="70"/>
      <c r="H28" s="70"/>
      <c r="I28" s="71">
        <f t="shared" si="19"/>
        <v>0</v>
      </c>
      <c r="J28" s="70"/>
      <c r="K28" s="70"/>
      <c r="L28" s="70"/>
      <c r="M28" s="70"/>
      <c r="N28" s="71">
        <f t="shared" si="13"/>
        <v>0</v>
      </c>
      <c r="O28" s="70"/>
      <c r="P28" s="70"/>
      <c r="Q28" s="70"/>
      <c r="R28" s="70"/>
      <c r="S28" s="71">
        <f t="shared" si="20"/>
        <v>0</v>
      </c>
      <c r="T28" s="70"/>
      <c r="U28" s="70" t="s">
        <v>20</v>
      </c>
      <c r="V28" s="70"/>
      <c r="W28" s="70"/>
      <c r="X28" s="71">
        <f t="shared" si="21"/>
        <v>1</v>
      </c>
      <c r="Y28" s="47">
        <f t="shared" si="14"/>
        <v>0</v>
      </c>
      <c r="Z28" s="47">
        <f t="shared" si="15"/>
        <v>0</v>
      </c>
      <c r="AA28" s="47">
        <f t="shared" si="16"/>
        <v>0</v>
      </c>
      <c r="AB28" s="47">
        <f t="shared" si="22"/>
        <v>1</v>
      </c>
      <c r="AC28" s="73">
        <f t="shared" si="17"/>
        <v>3</v>
      </c>
      <c r="AD28" s="73">
        <f t="shared" si="18"/>
        <v>3</v>
      </c>
    </row>
    <row r="29" spans="1:30" ht="15">
      <c r="A29" s="88" t="s">
        <v>165</v>
      </c>
      <c r="B29" s="66"/>
      <c r="C29" s="67">
        <v>16</v>
      </c>
      <c r="D29" s="68">
        <f t="shared" si="12"/>
        <v>0</v>
      </c>
      <c r="E29" s="70"/>
      <c r="F29" s="70"/>
      <c r="G29" s="70"/>
      <c r="H29" s="70"/>
      <c r="I29" s="71">
        <f t="shared" si="19"/>
        <v>0</v>
      </c>
      <c r="J29" s="70"/>
      <c r="K29" s="70"/>
      <c r="L29" s="70"/>
      <c r="M29" s="70"/>
      <c r="N29" s="71">
        <f t="shared" si="13"/>
        <v>0</v>
      </c>
      <c r="O29" s="70"/>
      <c r="P29" s="70"/>
      <c r="Q29" s="70"/>
      <c r="R29" s="70"/>
      <c r="S29" s="71">
        <f t="shared" si="20"/>
        <v>0</v>
      </c>
      <c r="T29" s="70"/>
      <c r="U29" s="70"/>
      <c r="V29" s="70"/>
      <c r="W29" s="70"/>
      <c r="X29" s="71">
        <f t="shared" si="21"/>
        <v>0</v>
      </c>
      <c r="Y29" s="47">
        <f t="shared" si="14"/>
        <v>0</v>
      </c>
      <c r="Z29" s="47">
        <f t="shared" si="15"/>
        <v>0</v>
      </c>
      <c r="AA29" s="47">
        <f t="shared" si="16"/>
        <v>0</v>
      </c>
      <c r="AB29" s="47">
        <f t="shared" si="22"/>
        <v>0</v>
      </c>
      <c r="AC29" s="73">
        <f t="shared" si="17"/>
        <v>4</v>
      </c>
      <c r="AD29" s="73">
        <f t="shared" si="18"/>
        <v>4</v>
      </c>
    </row>
    <row r="30" spans="1:30" ht="15">
      <c r="A30" s="88" t="s">
        <v>73</v>
      </c>
      <c r="B30" s="66"/>
      <c r="C30" s="67">
        <v>34</v>
      </c>
      <c r="D30" s="68">
        <f t="shared" si="12"/>
        <v>0</v>
      </c>
      <c r="E30" s="70"/>
      <c r="F30" s="70"/>
      <c r="G30" s="70"/>
      <c r="H30" s="70"/>
      <c r="I30" s="71">
        <f t="shared" si="19"/>
        <v>0</v>
      </c>
      <c r="J30" s="70"/>
      <c r="K30" s="70"/>
      <c r="L30" s="70"/>
      <c r="M30" s="70"/>
      <c r="N30" s="71">
        <f t="shared" si="13"/>
        <v>0</v>
      </c>
      <c r="O30" s="70"/>
      <c r="P30" s="70"/>
      <c r="Q30" s="70"/>
      <c r="R30" s="70"/>
      <c r="S30" s="71">
        <f t="shared" si="20"/>
        <v>0</v>
      </c>
      <c r="T30" s="70"/>
      <c r="U30" s="70"/>
      <c r="V30" s="70"/>
      <c r="W30" s="70"/>
      <c r="X30" s="71">
        <f t="shared" si="21"/>
        <v>0</v>
      </c>
      <c r="Y30" s="47">
        <f t="shared" si="14"/>
        <v>0</v>
      </c>
      <c r="Z30" s="47">
        <f t="shared" si="15"/>
        <v>0</v>
      </c>
      <c r="AA30" s="47">
        <f t="shared" si="16"/>
        <v>0</v>
      </c>
      <c r="AB30" s="47">
        <f t="shared" si="22"/>
        <v>0</v>
      </c>
      <c r="AC30" s="73">
        <f t="shared" si="17"/>
        <v>4</v>
      </c>
      <c r="AD30" s="73">
        <f t="shared" si="18"/>
        <v>4</v>
      </c>
    </row>
    <row r="31" spans="1:30" ht="15">
      <c r="A31" s="88" t="s">
        <v>71</v>
      </c>
      <c r="B31" s="66"/>
      <c r="C31" s="67">
        <v>17</v>
      </c>
      <c r="D31" s="68">
        <f t="shared" si="12"/>
        <v>0</v>
      </c>
      <c r="E31" s="70"/>
      <c r="F31" s="70"/>
      <c r="G31" s="70"/>
      <c r="H31" s="70"/>
      <c r="I31" s="71">
        <f t="shared" si="19"/>
        <v>0</v>
      </c>
      <c r="J31" s="70"/>
      <c r="K31" s="70"/>
      <c r="L31" s="70"/>
      <c r="M31" s="70"/>
      <c r="N31" s="71">
        <f t="shared" si="13"/>
        <v>0</v>
      </c>
      <c r="O31" s="70"/>
      <c r="P31" s="70"/>
      <c r="Q31" s="70"/>
      <c r="R31" s="70"/>
      <c r="S31" s="71">
        <f t="shared" si="20"/>
        <v>0</v>
      </c>
      <c r="T31" s="70"/>
      <c r="U31" s="70"/>
      <c r="V31" s="70"/>
      <c r="W31" s="70"/>
      <c r="X31" s="71">
        <f t="shared" si="21"/>
        <v>0</v>
      </c>
      <c r="Y31" s="47">
        <f t="shared" si="14"/>
        <v>0</v>
      </c>
      <c r="Z31" s="47">
        <f t="shared" si="15"/>
        <v>0</v>
      </c>
      <c r="AA31" s="47">
        <f t="shared" si="16"/>
        <v>0</v>
      </c>
      <c r="AB31" s="47">
        <f t="shared" si="22"/>
        <v>0</v>
      </c>
      <c r="AC31" s="73">
        <f t="shared" si="17"/>
        <v>4</v>
      </c>
      <c r="AD31" s="73">
        <f t="shared" si="18"/>
        <v>4</v>
      </c>
    </row>
    <row r="32" spans="1:30" ht="15">
      <c r="A32" s="88" t="s">
        <v>72</v>
      </c>
      <c r="B32" s="66"/>
      <c r="C32" s="67">
        <v>34</v>
      </c>
      <c r="D32" s="68">
        <f t="shared" si="12"/>
        <v>0</v>
      </c>
      <c r="E32" s="70"/>
      <c r="F32" s="70"/>
      <c r="G32" s="70"/>
      <c r="H32" s="70"/>
      <c r="I32" s="71">
        <f t="shared" si="19"/>
        <v>0</v>
      </c>
      <c r="J32" s="70"/>
      <c r="K32" s="70"/>
      <c r="L32" s="70"/>
      <c r="M32" s="70"/>
      <c r="N32" s="71">
        <f t="shared" si="13"/>
        <v>0</v>
      </c>
      <c r="O32" s="70"/>
      <c r="P32" s="70"/>
      <c r="Q32" s="70"/>
      <c r="R32" s="70"/>
      <c r="S32" s="71">
        <f t="shared" si="20"/>
        <v>0</v>
      </c>
      <c r="T32" s="70"/>
      <c r="U32" s="70"/>
      <c r="V32" s="70"/>
      <c r="W32" s="70"/>
      <c r="X32" s="71">
        <f t="shared" si="21"/>
        <v>0</v>
      </c>
      <c r="Y32" s="47">
        <f t="shared" si="14"/>
        <v>0</v>
      </c>
      <c r="Z32" s="47">
        <f t="shared" si="15"/>
        <v>0</v>
      </c>
      <c r="AA32" s="47">
        <f t="shared" si="16"/>
        <v>0</v>
      </c>
      <c r="AB32" s="47">
        <f t="shared" si="22"/>
        <v>0</v>
      </c>
      <c r="AC32" s="73">
        <f t="shared" si="17"/>
        <v>4</v>
      </c>
      <c r="AD32" s="73">
        <f t="shared" si="18"/>
        <v>4</v>
      </c>
    </row>
    <row r="33" spans="1:30">
      <c r="A33" s="128" t="s">
        <v>167</v>
      </c>
      <c r="B33" s="111"/>
      <c r="C33" s="61"/>
      <c r="D33" s="62"/>
      <c r="E33" s="129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40"/>
      <c r="Z33" s="40"/>
      <c r="AA33" s="40"/>
      <c r="AB33" s="40"/>
      <c r="AC33" s="63"/>
      <c r="AD33" s="64"/>
    </row>
    <row r="34" spans="1:30" ht="15">
      <c r="A34" s="88" t="s">
        <v>65</v>
      </c>
      <c r="B34" s="66"/>
      <c r="C34" s="67">
        <v>80</v>
      </c>
      <c r="D34" s="68">
        <f t="shared" ref="D34:D45" si="23">(I34+N34+S34+X34)/C34</f>
        <v>3.7499999999999999E-2</v>
      </c>
      <c r="E34" s="69"/>
      <c r="F34" s="70" t="s">
        <v>20</v>
      </c>
      <c r="G34" s="70"/>
      <c r="H34" s="70"/>
      <c r="I34" s="71">
        <f t="shared" ref="I34:I45" si="24">COUNTA(E34:H34)</f>
        <v>1</v>
      </c>
      <c r="J34" s="72"/>
      <c r="K34" s="70"/>
      <c r="L34" s="70"/>
      <c r="M34" s="70"/>
      <c r="N34" s="71">
        <f t="shared" ref="N34:N45" si="25">COUNTA(J34:M34)</f>
        <v>0</v>
      </c>
      <c r="O34" s="72"/>
      <c r="P34" s="70"/>
      <c r="Q34" s="70"/>
      <c r="R34" s="70" t="s">
        <v>20</v>
      </c>
      <c r="S34" s="71">
        <f t="shared" ref="S34:S45" si="26">COUNTA(O34:R34)</f>
        <v>1</v>
      </c>
      <c r="T34" s="69"/>
      <c r="U34" s="70" t="s">
        <v>20</v>
      </c>
      <c r="V34" s="70"/>
      <c r="W34" s="70"/>
      <c r="X34" s="71">
        <f t="shared" ref="X34:X45" si="27">COUNTA(T34:W34)</f>
        <v>1</v>
      </c>
      <c r="Y34" s="47">
        <f t="shared" ref="Y34:Y45" si="28">COUNTIF(E34:X34,$E$1)</f>
        <v>0</v>
      </c>
      <c r="Z34" s="47">
        <f t="shared" ref="Z34:Z45" si="29">COUNTIF(E34:X34,$F$1)</f>
        <v>0</v>
      </c>
      <c r="AA34" s="47">
        <f t="shared" ref="AA34:AA45" si="30">COUNTIF(E34:X34,$G$1)</f>
        <v>0</v>
      </c>
      <c r="AB34" s="47">
        <f t="shared" ref="AB34:AB45" si="31">COUNTIF(E34:X34,$H$1)</f>
        <v>3</v>
      </c>
      <c r="AC34" s="73">
        <f t="shared" ref="AC34:AC45" si="32">COUNTIF(E34:X34,$I$1)</f>
        <v>1</v>
      </c>
      <c r="AD34" s="73">
        <f t="shared" ref="AD34:AD45" si="33">COUNTIF(E34:X34,$J$1)</f>
        <v>1</v>
      </c>
    </row>
    <row r="35" spans="1:30" ht="15">
      <c r="A35" s="88" t="s">
        <v>159</v>
      </c>
      <c r="B35" s="66"/>
      <c r="C35" s="67">
        <v>48</v>
      </c>
      <c r="D35" s="68">
        <f t="shared" si="23"/>
        <v>2.0833333333333332E-2</v>
      </c>
      <c r="E35" s="70"/>
      <c r="F35" s="70"/>
      <c r="G35" s="70"/>
      <c r="H35" s="70"/>
      <c r="I35" s="71">
        <f t="shared" si="24"/>
        <v>0</v>
      </c>
      <c r="J35" s="70"/>
      <c r="K35" s="70"/>
      <c r="L35" s="70"/>
      <c r="M35" s="70"/>
      <c r="N35" s="71">
        <f t="shared" si="25"/>
        <v>0</v>
      </c>
      <c r="O35" s="70"/>
      <c r="P35" s="70"/>
      <c r="Q35" s="70"/>
      <c r="R35" s="70"/>
      <c r="S35" s="71">
        <f t="shared" si="26"/>
        <v>0</v>
      </c>
      <c r="T35" s="70"/>
      <c r="U35" s="70"/>
      <c r="V35" s="70"/>
      <c r="W35" s="70" t="s">
        <v>20</v>
      </c>
      <c r="X35" s="71">
        <f t="shared" si="27"/>
        <v>1</v>
      </c>
      <c r="Y35" s="47">
        <f t="shared" si="28"/>
        <v>0</v>
      </c>
      <c r="Z35" s="47">
        <f t="shared" si="29"/>
        <v>0</v>
      </c>
      <c r="AA35" s="47">
        <f t="shared" si="30"/>
        <v>0</v>
      </c>
      <c r="AB35" s="47">
        <f t="shared" si="31"/>
        <v>1</v>
      </c>
      <c r="AC35" s="73">
        <f t="shared" si="32"/>
        <v>3</v>
      </c>
      <c r="AD35" s="73">
        <f t="shared" si="33"/>
        <v>3</v>
      </c>
    </row>
    <row r="36" spans="1:30" ht="15">
      <c r="A36" s="88" t="s">
        <v>160</v>
      </c>
      <c r="B36" s="66"/>
      <c r="C36" s="67">
        <v>51</v>
      </c>
      <c r="D36" s="68">
        <f t="shared" si="23"/>
        <v>3.9215686274509803E-2</v>
      </c>
      <c r="E36" s="70"/>
      <c r="F36" s="70"/>
      <c r="G36" s="70"/>
      <c r="H36" s="70"/>
      <c r="I36" s="71">
        <f t="shared" si="24"/>
        <v>0</v>
      </c>
      <c r="J36" s="70"/>
      <c r="K36" s="70"/>
      <c r="L36" s="70" t="s">
        <v>20</v>
      </c>
      <c r="M36" s="70"/>
      <c r="N36" s="71">
        <f t="shared" si="25"/>
        <v>1</v>
      </c>
      <c r="O36" s="70"/>
      <c r="P36" s="70"/>
      <c r="Q36" s="70"/>
      <c r="R36" s="70"/>
      <c r="S36" s="71">
        <f t="shared" si="26"/>
        <v>0</v>
      </c>
      <c r="T36" s="70"/>
      <c r="U36" s="70"/>
      <c r="V36" s="70" t="s">
        <v>20</v>
      </c>
      <c r="W36" s="70"/>
      <c r="X36" s="71">
        <f t="shared" si="27"/>
        <v>1</v>
      </c>
      <c r="Y36" s="47">
        <f t="shared" si="28"/>
        <v>0</v>
      </c>
      <c r="Z36" s="47">
        <f t="shared" si="29"/>
        <v>0</v>
      </c>
      <c r="AA36" s="47">
        <f t="shared" si="30"/>
        <v>0</v>
      </c>
      <c r="AB36" s="47">
        <f t="shared" si="31"/>
        <v>2</v>
      </c>
      <c r="AC36" s="73">
        <f t="shared" si="32"/>
        <v>2</v>
      </c>
      <c r="AD36" s="73">
        <f t="shared" si="33"/>
        <v>2</v>
      </c>
    </row>
    <row r="37" spans="1:30" ht="15">
      <c r="A37" s="88" t="s">
        <v>68</v>
      </c>
      <c r="B37" s="66"/>
      <c r="C37" s="67">
        <v>79</v>
      </c>
      <c r="D37" s="68">
        <f t="shared" si="23"/>
        <v>8.8607594936708861E-2</v>
      </c>
      <c r="E37" s="70"/>
      <c r="F37" s="70"/>
      <c r="G37" s="70" t="s">
        <v>20</v>
      </c>
      <c r="H37" s="70"/>
      <c r="I37" s="71">
        <f t="shared" si="24"/>
        <v>1</v>
      </c>
      <c r="J37" s="70" t="s">
        <v>20</v>
      </c>
      <c r="K37" s="70"/>
      <c r="L37" s="70"/>
      <c r="M37" s="70" t="s">
        <v>20</v>
      </c>
      <c r="N37" s="71">
        <f t="shared" si="25"/>
        <v>2</v>
      </c>
      <c r="O37" s="70"/>
      <c r="P37" s="70"/>
      <c r="Q37" s="70" t="s">
        <v>20</v>
      </c>
      <c r="R37" s="70"/>
      <c r="S37" s="71">
        <f t="shared" si="26"/>
        <v>1</v>
      </c>
      <c r="T37" s="70" t="s">
        <v>20</v>
      </c>
      <c r="U37" s="70" t="s">
        <v>20</v>
      </c>
      <c r="V37" s="70"/>
      <c r="W37" s="70" t="s">
        <v>20</v>
      </c>
      <c r="X37" s="71">
        <f t="shared" si="27"/>
        <v>3</v>
      </c>
      <c r="Y37" s="47">
        <f t="shared" si="28"/>
        <v>0</v>
      </c>
      <c r="Z37" s="47">
        <f t="shared" si="29"/>
        <v>0</v>
      </c>
      <c r="AA37" s="47">
        <f t="shared" si="30"/>
        <v>0</v>
      </c>
      <c r="AB37" s="47">
        <f t="shared" si="31"/>
        <v>7</v>
      </c>
      <c r="AC37" s="73">
        <f t="shared" si="32"/>
        <v>0</v>
      </c>
      <c r="AD37" s="73">
        <f t="shared" si="33"/>
        <v>0</v>
      </c>
    </row>
    <row r="38" spans="1:30" ht="15">
      <c r="A38" s="88" t="s">
        <v>161</v>
      </c>
      <c r="B38" s="66"/>
      <c r="C38" s="67">
        <v>32</v>
      </c>
      <c r="D38" s="68">
        <f t="shared" si="23"/>
        <v>3.125E-2</v>
      </c>
      <c r="E38" s="70"/>
      <c r="F38" s="70"/>
      <c r="G38" s="70"/>
      <c r="H38" s="70"/>
      <c r="I38" s="71">
        <f t="shared" si="24"/>
        <v>0</v>
      </c>
      <c r="J38" s="70"/>
      <c r="K38" s="70"/>
      <c r="L38" s="70"/>
      <c r="M38" s="70"/>
      <c r="N38" s="71">
        <f t="shared" si="25"/>
        <v>0</v>
      </c>
      <c r="O38" s="70"/>
      <c r="P38" s="70"/>
      <c r="Q38" s="70"/>
      <c r="R38" s="70"/>
      <c r="S38" s="71">
        <f t="shared" si="26"/>
        <v>0</v>
      </c>
      <c r="T38" s="70"/>
      <c r="U38" s="70"/>
      <c r="V38" s="70" t="s">
        <v>21</v>
      </c>
      <c r="W38" s="70"/>
      <c r="X38" s="71">
        <f t="shared" si="27"/>
        <v>1</v>
      </c>
      <c r="Y38" s="47">
        <f t="shared" si="28"/>
        <v>0</v>
      </c>
      <c r="Z38" s="47">
        <f t="shared" si="29"/>
        <v>0</v>
      </c>
      <c r="AA38" s="47">
        <f t="shared" si="30"/>
        <v>0</v>
      </c>
      <c r="AB38" s="47">
        <f t="shared" si="31"/>
        <v>0</v>
      </c>
      <c r="AC38" s="73">
        <f t="shared" si="32"/>
        <v>3</v>
      </c>
      <c r="AD38" s="73">
        <f t="shared" si="33"/>
        <v>3</v>
      </c>
    </row>
    <row r="39" spans="1:30" ht="15">
      <c r="A39" s="88" t="s">
        <v>162</v>
      </c>
      <c r="B39" s="66"/>
      <c r="C39" s="67">
        <v>16</v>
      </c>
      <c r="D39" s="68">
        <f t="shared" si="23"/>
        <v>6.25E-2</v>
      </c>
      <c r="E39" s="70"/>
      <c r="F39" s="70"/>
      <c r="G39" s="70"/>
      <c r="H39" s="70"/>
      <c r="I39" s="71">
        <f t="shared" si="24"/>
        <v>0</v>
      </c>
      <c r="J39" s="70"/>
      <c r="K39" s="70"/>
      <c r="L39" s="70"/>
      <c r="M39" s="70"/>
      <c r="N39" s="71">
        <f t="shared" si="25"/>
        <v>0</v>
      </c>
      <c r="O39" s="70"/>
      <c r="P39" s="70"/>
      <c r="Q39" s="70"/>
      <c r="R39" s="70"/>
      <c r="S39" s="71">
        <f t="shared" si="26"/>
        <v>0</v>
      </c>
      <c r="T39" s="70"/>
      <c r="U39" s="70"/>
      <c r="V39" s="70"/>
      <c r="W39" s="70" t="s">
        <v>20</v>
      </c>
      <c r="X39" s="71">
        <f t="shared" si="27"/>
        <v>1</v>
      </c>
      <c r="Y39" s="47">
        <f t="shared" si="28"/>
        <v>0</v>
      </c>
      <c r="Z39" s="47">
        <f t="shared" si="29"/>
        <v>0</v>
      </c>
      <c r="AA39" s="47">
        <f t="shared" si="30"/>
        <v>0</v>
      </c>
      <c r="AB39" s="47">
        <f t="shared" si="31"/>
        <v>1</v>
      </c>
      <c r="AC39" s="73">
        <f t="shared" si="32"/>
        <v>3</v>
      </c>
      <c r="AD39" s="73">
        <f t="shared" si="33"/>
        <v>3</v>
      </c>
    </row>
    <row r="40" spans="1:30" ht="15">
      <c r="A40" s="88" t="s">
        <v>163</v>
      </c>
      <c r="B40" s="66"/>
      <c r="C40" s="67">
        <v>16</v>
      </c>
      <c r="D40" s="68">
        <f t="shared" si="23"/>
        <v>6.25E-2</v>
      </c>
      <c r="E40" s="70"/>
      <c r="F40" s="70"/>
      <c r="G40" s="70"/>
      <c r="H40" s="70"/>
      <c r="I40" s="71">
        <f t="shared" si="24"/>
        <v>0</v>
      </c>
      <c r="J40" s="70"/>
      <c r="K40" s="70"/>
      <c r="L40" s="70"/>
      <c r="M40" s="70"/>
      <c r="N40" s="71">
        <f t="shared" si="25"/>
        <v>0</v>
      </c>
      <c r="O40" s="70"/>
      <c r="P40" s="70"/>
      <c r="Q40" s="70"/>
      <c r="R40" s="70" t="s">
        <v>20</v>
      </c>
      <c r="S40" s="71">
        <f t="shared" si="26"/>
        <v>1</v>
      </c>
      <c r="T40" s="70"/>
      <c r="U40" s="70"/>
      <c r="V40" s="70"/>
      <c r="W40" s="70"/>
      <c r="X40" s="71">
        <f t="shared" si="27"/>
        <v>0</v>
      </c>
      <c r="Y40" s="47">
        <f t="shared" si="28"/>
        <v>0</v>
      </c>
      <c r="Z40" s="47">
        <f t="shared" si="29"/>
        <v>0</v>
      </c>
      <c r="AA40" s="47">
        <f t="shared" si="30"/>
        <v>0</v>
      </c>
      <c r="AB40" s="47">
        <f t="shared" si="31"/>
        <v>1</v>
      </c>
      <c r="AC40" s="73">
        <f t="shared" si="32"/>
        <v>3</v>
      </c>
      <c r="AD40" s="73">
        <f t="shared" si="33"/>
        <v>3</v>
      </c>
    </row>
    <row r="41" spans="1:30" ht="15">
      <c r="A41" s="88" t="s">
        <v>164</v>
      </c>
      <c r="B41" s="66"/>
      <c r="C41" s="67">
        <v>16</v>
      </c>
      <c r="D41" s="68">
        <f t="shared" si="23"/>
        <v>6.25E-2</v>
      </c>
      <c r="E41" s="70"/>
      <c r="F41" s="70"/>
      <c r="G41" s="70"/>
      <c r="H41" s="70"/>
      <c r="I41" s="71">
        <f t="shared" si="24"/>
        <v>0</v>
      </c>
      <c r="J41" s="70"/>
      <c r="K41" s="70"/>
      <c r="L41" s="70"/>
      <c r="M41" s="70"/>
      <c r="N41" s="71">
        <f t="shared" si="25"/>
        <v>0</v>
      </c>
      <c r="O41" s="70"/>
      <c r="P41" s="70"/>
      <c r="Q41" s="70"/>
      <c r="R41" s="70"/>
      <c r="S41" s="71">
        <f t="shared" si="26"/>
        <v>0</v>
      </c>
      <c r="T41" s="70"/>
      <c r="U41" s="70" t="s">
        <v>20</v>
      </c>
      <c r="V41" s="70"/>
      <c r="W41" s="70"/>
      <c r="X41" s="71">
        <f t="shared" si="27"/>
        <v>1</v>
      </c>
      <c r="Y41" s="47">
        <f t="shared" si="28"/>
        <v>0</v>
      </c>
      <c r="Z41" s="47">
        <f t="shared" si="29"/>
        <v>0</v>
      </c>
      <c r="AA41" s="47">
        <f t="shared" si="30"/>
        <v>0</v>
      </c>
      <c r="AB41" s="47">
        <f t="shared" si="31"/>
        <v>1</v>
      </c>
      <c r="AC41" s="73">
        <f t="shared" si="32"/>
        <v>3</v>
      </c>
      <c r="AD41" s="73">
        <f t="shared" si="33"/>
        <v>3</v>
      </c>
    </row>
    <row r="42" spans="1:30" ht="15">
      <c r="A42" s="88" t="s">
        <v>165</v>
      </c>
      <c r="B42" s="66"/>
      <c r="C42" s="67">
        <v>16</v>
      </c>
      <c r="D42" s="68">
        <f t="shared" si="23"/>
        <v>0</v>
      </c>
      <c r="E42" s="70"/>
      <c r="F42" s="70"/>
      <c r="G42" s="70"/>
      <c r="H42" s="70"/>
      <c r="I42" s="71">
        <f t="shared" si="24"/>
        <v>0</v>
      </c>
      <c r="J42" s="70"/>
      <c r="K42" s="70"/>
      <c r="L42" s="70"/>
      <c r="M42" s="70"/>
      <c r="N42" s="71">
        <f t="shared" si="25"/>
        <v>0</v>
      </c>
      <c r="O42" s="70"/>
      <c r="P42" s="70"/>
      <c r="Q42" s="70"/>
      <c r="R42" s="70"/>
      <c r="S42" s="71">
        <f t="shared" si="26"/>
        <v>0</v>
      </c>
      <c r="T42" s="70"/>
      <c r="U42" s="70"/>
      <c r="V42" s="70"/>
      <c r="W42" s="70"/>
      <c r="X42" s="71">
        <f t="shared" si="27"/>
        <v>0</v>
      </c>
      <c r="Y42" s="47">
        <f t="shared" si="28"/>
        <v>0</v>
      </c>
      <c r="Z42" s="47">
        <f t="shared" si="29"/>
        <v>0</v>
      </c>
      <c r="AA42" s="47">
        <f t="shared" si="30"/>
        <v>0</v>
      </c>
      <c r="AB42" s="47">
        <f t="shared" si="31"/>
        <v>0</v>
      </c>
      <c r="AC42" s="73">
        <f t="shared" si="32"/>
        <v>4</v>
      </c>
      <c r="AD42" s="73">
        <f t="shared" si="33"/>
        <v>4</v>
      </c>
    </row>
    <row r="43" spans="1:30" ht="15">
      <c r="A43" s="88" t="s">
        <v>73</v>
      </c>
      <c r="B43" s="66"/>
      <c r="C43" s="67">
        <v>16</v>
      </c>
      <c r="D43" s="68">
        <f t="shared" si="23"/>
        <v>0</v>
      </c>
      <c r="E43" s="70"/>
      <c r="F43" s="70"/>
      <c r="G43" s="70"/>
      <c r="H43" s="70"/>
      <c r="I43" s="71">
        <f t="shared" si="24"/>
        <v>0</v>
      </c>
      <c r="J43" s="70"/>
      <c r="K43" s="70"/>
      <c r="L43" s="70"/>
      <c r="M43" s="70"/>
      <c r="N43" s="71">
        <f t="shared" si="25"/>
        <v>0</v>
      </c>
      <c r="O43" s="70"/>
      <c r="P43" s="70"/>
      <c r="Q43" s="70"/>
      <c r="R43" s="70"/>
      <c r="S43" s="71">
        <f t="shared" si="26"/>
        <v>0</v>
      </c>
      <c r="T43" s="70"/>
      <c r="U43" s="70"/>
      <c r="V43" s="70"/>
      <c r="W43" s="70"/>
      <c r="X43" s="71">
        <f t="shared" si="27"/>
        <v>0</v>
      </c>
      <c r="Y43" s="47">
        <f t="shared" si="28"/>
        <v>0</v>
      </c>
      <c r="Z43" s="47">
        <f t="shared" si="29"/>
        <v>0</v>
      </c>
      <c r="AA43" s="47">
        <f t="shared" si="30"/>
        <v>0</v>
      </c>
      <c r="AB43" s="47">
        <f t="shared" si="31"/>
        <v>0</v>
      </c>
      <c r="AC43" s="73">
        <f t="shared" si="32"/>
        <v>4</v>
      </c>
      <c r="AD43" s="73">
        <f t="shared" si="33"/>
        <v>4</v>
      </c>
    </row>
    <row r="44" spans="1:30" ht="15">
      <c r="A44" s="88" t="s">
        <v>71</v>
      </c>
      <c r="B44" s="66"/>
      <c r="C44" s="67">
        <v>16</v>
      </c>
      <c r="D44" s="68">
        <f t="shared" si="23"/>
        <v>0</v>
      </c>
      <c r="E44" s="70"/>
      <c r="F44" s="70"/>
      <c r="G44" s="70"/>
      <c r="H44" s="70"/>
      <c r="I44" s="71">
        <f t="shared" si="24"/>
        <v>0</v>
      </c>
      <c r="J44" s="70"/>
      <c r="K44" s="70"/>
      <c r="L44" s="70"/>
      <c r="M44" s="70"/>
      <c r="N44" s="71">
        <f t="shared" si="25"/>
        <v>0</v>
      </c>
      <c r="O44" s="70"/>
      <c r="P44" s="70"/>
      <c r="Q44" s="70"/>
      <c r="R44" s="70"/>
      <c r="S44" s="71">
        <f t="shared" si="26"/>
        <v>0</v>
      </c>
      <c r="T44" s="70"/>
      <c r="U44" s="70"/>
      <c r="V44" s="70"/>
      <c r="W44" s="70"/>
      <c r="X44" s="71">
        <f t="shared" si="27"/>
        <v>0</v>
      </c>
      <c r="Y44" s="47">
        <f t="shared" si="28"/>
        <v>0</v>
      </c>
      <c r="Z44" s="47">
        <f t="shared" si="29"/>
        <v>0</v>
      </c>
      <c r="AA44" s="47">
        <f t="shared" si="30"/>
        <v>0</v>
      </c>
      <c r="AB44" s="47">
        <f t="shared" si="31"/>
        <v>0</v>
      </c>
      <c r="AC44" s="73">
        <f t="shared" si="32"/>
        <v>4</v>
      </c>
      <c r="AD44" s="73">
        <f t="shared" si="33"/>
        <v>4</v>
      </c>
    </row>
    <row r="45" spans="1:30" ht="15">
      <c r="A45" s="88" t="s">
        <v>72</v>
      </c>
      <c r="B45" s="66"/>
      <c r="C45" s="67">
        <v>32</v>
      </c>
      <c r="D45" s="68">
        <f t="shared" si="23"/>
        <v>0</v>
      </c>
      <c r="E45" s="70"/>
      <c r="F45" s="70"/>
      <c r="G45" s="70"/>
      <c r="H45" s="70"/>
      <c r="I45" s="71">
        <f t="shared" si="24"/>
        <v>0</v>
      </c>
      <c r="J45" s="70"/>
      <c r="K45" s="70"/>
      <c r="L45" s="70"/>
      <c r="M45" s="70"/>
      <c r="N45" s="71">
        <f t="shared" si="25"/>
        <v>0</v>
      </c>
      <c r="O45" s="70"/>
      <c r="P45" s="70"/>
      <c r="Q45" s="70"/>
      <c r="R45" s="70"/>
      <c r="S45" s="71">
        <f t="shared" si="26"/>
        <v>0</v>
      </c>
      <c r="T45" s="70"/>
      <c r="U45" s="70"/>
      <c r="V45" s="70"/>
      <c r="W45" s="70"/>
      <c r="X45" s="71">
        <f t="shared" si="27"/>
        <v>0</v>
      </c>
      <c r="Y45" s="47">
        <f t="shared" si="28"/>
        <v>0</v>
      </c>
      <c r="Z45" s="47">
        <f t="shared" si="29"/>
        <v>0</v>
      </c>
      <c r="AA45" s="47">
        <f t="shared" si="30"/>
        <v>0</v>
      </c>
      <c r="AB45" s="47">
        <f t="shared" si="31"/>
        <v>0</v>
      </c>
      <c r="AC45" s="73">
        <f t="shared" si="32"/>
        <v>4</v>
      </c>
      <c r="AD45" s="73">
        <f t="shared" si="33"/>
        <v>4</v>
      </c>
    </row>
    <row r="46" spans="1:30">
      <c r="A46" s="128" t="s">
        <v>168</v>
      </c>
      <c r="B46" s="111"/>
      <c r="C46" s="61"/>
      <c r="D46" s="62"/>
      <c r="E46" s="129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40"/>
      <c r="Z46" s="40"/>
      <c r="AA46" s="40"/>
      <c r="AB46" s="40"/>
      <c r="AC46" s="63"/>
      <c r="AD46" s="64"/>
    </row>
    <row r="47" spans="1:30" ht="15">
      <c r="A47" s="88" t="s">
        <v>65</v>
      </c>
      <c r="B47" s="66"/>
      <c r="C47" s="67">
        <v>80</v>
      </c>
      <c r="D47" s="68">
        <f t="shared" ref="D47:D58" si="34">(I47+N47+S47+X47)/C47</f>
        <v>3.7499999999999999E-2</v>
      </c>
      <c r="E47" s="69"/>
      <c r="F47" s="70" t="s">
        <v>20</v>
      </c>
      <c r="G47" s="70"/>
      <c r="H47" s="70"/>
      <c r="I47" s="71">
        <f t="shared" ref="I47:I58" si="35">COUNTA(E47:H47)</f>
        <v>1</v>
      </c>
      <c r="J47" s="72"/>
      <c r="K47" s="70"/>
      <c r="L47" s="70"/>
      <c r="M47" s="70"/>
      <c r="N47" s="71">
        <f t="shared" ref="N47:N58" si="36">COUNTA(J47:M47)</f>
        <v>0</v>
      </c>
      <c r="O47" s="72"/>
      <c r="P47" s="70"/>
      <c r="Q47" s="70"/>
      <c r="R47" s="70" t="s">
        <v>20</v>
      </c>
      <c r="S47" s="71">
        <f t="shared" ref="S47:S58" si="37">COUNTA(O47:R47)</f>
        <v>1</v>
      </c>
      <c r="T47" s="72"/>
      <c r="U47" s="70" t="s">
        <v>20</v>
      </c>
      <c r="V47" s="70"/>
      <c r="W47" s="70"/>
      <c r="X47" s="71">
        <f t="shared" ref="X47:X58" si="38">COUNTA(T47:W47)</f>
        <v>1</v>
      </c>
      <c r="Y47" s="47">
        <f t="shared" ref="Y47:Y58" si="39">COUNTIF(E47:X47,$E$1)</f>
        <v>0</v>
      </c>
      <c r="Z47" s="47">
        <f t="shared" ref="Z47:Z58" si="40">COUNTIF(E47:X47,$F$1)</f>
        <v>0</v>
      </c>
      <c r="AA47" s="47">
        <f t="shared" ref="AA47:AA58" si="41">COUNTIF(E47:X47,$G$1)</f>
        <v>0</v>
      </c>
      <c r="AB47" s="47">
        <f t="shared" ref="AB47:AB58" si="42">COUNTIF(E47:X47,$H$1)</f>
        <v>3</v>
      </c>
      <c r="AC47" s="73">
        <f t="shared" ref="AC47:AC58" si="43">COUNTIF(E47:X47,$I$1)</f>
        <v>1</v>
      </c>
      <c r="AD47" s="73">
        <f t="shared" ref="AD47:AD58" si="44">COUNTIF(E47:X47,$J$1)</f>
        <v>1</v>
      </c>
    </row>
    <row r="48" spans="1:30" ht="15">
      <c r="A48" s="88" t="s">
        <v>159</v>
      </c>
      <c r="B48" s="66"/>
      <c r="C48" s="67">
        <v>48</v>
      </c>
      <c r="D48" s="68">
        <f t="shared" si="34"/>
        <v>2.0833333333333332E-2</v>
      </c>
      <c r="E48" s="70"/>
      <c r="F48" s="70"/>
      <c r="G48" s="70"/>
      <c r="H48" s="70"/>
      <c r="I48" s="71">
        <f t="shared" si="35"/>
        <v>0</v>
      </c>
      <c r="J48" s="70"/>
      <c r="K48" s="70"/>
      <c r="L48" s="70"/>
      <c r="M48" s="70"/>
      <c r="N48" s="71">
        <f t="shared" si="36"/>
        <v>0</v>
      </c>
      <c r="O48" s="70"/>
      <c r="P48" s="70"/>
      <c r="Q48" s="70"/>
      <c r="R48" s="70"/>
      <c r="S48" s="71">
        <f t="shared" si="37"/>
        <v>0</v>
      </c>
      <c r="T48" s="70"/>
      <c r="U48" s="70"/>
      <c r="V48" s="70"/>
      <c r="W48" s="70" t="s">
        <v>20</v>
      </c>
      <c r="X48" s="71">
        <f t="shared" si="38"/>
        <v>1</v>
      </c>
      <c r="Y48" s="47">
        <f t="shared" si="39"/>
        <v>0</v>
      </c>
      <c r="Z48" s="47">
        <f t="shared" si="40"/>
        <v>0</v>
      </c>
      <c r="AA48" s="47">
        <f t="shared" si="41"/>
        <v>0</v>
      </c>
      <c r="AB48" s="47">
        <f t="shared" si="42"/>
        <v>1</v>
      </c>
      <c r="AC48" s="73">
        <f t="shared" si="43"/>
        <v>3</v>
      </c>
      <c r="AD48" s="73">
        <f t="shared" si="44"/>
        <v>3</v>
      </c>
    </row>
    <row r="49" spans="1:30" ht="15">
      <c r="A49" s="88" t="s">
        <v>160</v>
      </c>
      <c r="B49" s="66"/>
      <c r="C49" s="67">
        <v>51</v>
      </c>
      <c r="D49" s="68">
        <f t="shared" si="34"/>
        <v>3.9215686274509803E-2</v>
      </c>
      <c r="E49" s="70"/>
      <c r="F49" s="70"/>
      <c r="G49" s="70"/>
      <c r="H49" s="70"/>
      <c r="I49" s="71">
        <f t="shared" si="35"/>
        <v>0</v>
      </c>
      <c r="J49" s="70"/>
      <c r="K49" s="70"/>
      <c r="L49" s="70" t="s">
        <v>20</v>
      </c>
      <c r="M49" s="70"/>
      <c r="N49" s="71">
        <f t="shared" si="36"/>
        <v>1</v>
      </c>
      <c r="O49" s="70"/>
      <c r="P49" s="70"/>
      <c r="Q49" s="70"/>
      <c r="R49" s="70"/>
      <c r="S49" s="71">
        <f t="shared" si="37"/>
        <v>0</v>
      </c>
      <c r="T49" s="70"/>
      <c r="U49" s="70"/>
      <c r="V49" s="70" t="s">
        <v>20</v>
      </c>
      <c r="W49" s="70"/>
      <c r="X49" s="71">
        <f t="shared" si="38"/>
        <v>1</v>
      </c>
      <c r="Y49" s="47">
        <f t="shared" si="39"/>
        <v>0</v>
      </c>
      <c r="Z49" s="47">
        <f t="shared" si="40"/>
        <v>0</v>
      </c>
      <c r="AA49" s="47">
        <f t="shared" si="41"/>
        <v>0</v>
      </c>
      <c r="AB49" s="47">
        <f t="shared" si="42"/>
        <v>2</v>
      </c>
      <c r="AC49" s="73">
        <f t="shared" si="43"/>
        <v>2</v>
      </c>
      <c r="AD49" s="73">
        <f t="shared" si="44"/>
        <v>2</v>
      </c>
    </row>
    <row r="50" spans="1:30" ht="15">
      <c r="A50" s="88" t="s">
        <v>68</v>
      </c>
      <c r="B50" s="66"/>
      <c r="C50" s="67">
        <v>79</v>
      </c>
      <c r="D50" s="68">
        <f t="shared" si="34"/>
        <v>8.8607594936708861E-2</v>
      </c>
      <c r="E50" s="70"/>
      <c r="F50" s="70"/>
      <c r="G50" s="70" t="s">
        <v>20</v>
      </c>
      <c r="H50" s="70"/>
      <c r="I50" s="71">
        <f t="shared" si="35"/>
        <v>1</v>
      </c>
      <c r="J50" s="70" t="s">
        <v>20</v>
      </c>
      <c r="K50" s="70"/>
      <c r="L50" s="70"/>
      <c r="M50" s="70" t="s">
        <v>20</v>
      </c>
      <c r="N50" s="71">
        <f t="shared" si="36"/>
        <v>2</v>
      </c>
      <c r="O50" s="70"/>
      <c r="P50" s="70"/>
      <c r="Q50" s="70" t="s">
        <v>20</v>
      </c>
      <c r="R50" s="70"/>
      <c r="S50" s="71">
        <f t="shared" si="37"/>
        <v>1</v>
      </c>
      <c r="T50" s="70" t="s">
        <v>20</v>
      </c>
      <c r="U50" s="70" t="s">
        <v>20</v>
      </c>
      <c r="V50" s="70"/>
      <c r="W50" s="70" t="s">
        <v>20</v>
      </c>
      <c r="X50" s="71">
        <f t="shared" si="38"/>
        <v>3</v>
      </c>
      <c r="Y50" s="47">
        <f t="shared" si="39"/>
        <v>0</v>
      </c>
      <c r="Z50" s="47">
        <f t="shared" si="40"/>
        <v>0</v>
      </c>
      <c r="AA50" s="47">
        <f t="shared" si="41"/>
        <v>0</v>
      </c>
      <c r="AB50" s="47">
        <f t="shared" si="42"/>
        <v>7</v>
      </c>
      <c r="AC50" s="73">
        <f t="shared" si="43"/>
        <v>0</v>
      </c>
      <c r="AD50" s="73">
        <f t="shared" si="44"/>
        <v>0</v>
      </c>
    </row>
    <row r="51" spans="1:30" ht="15">
      <c r="A51" s="88" t="s">
        <v>161</v>
      </c>
      <c r="B51" s="66"/>
      <c r="C51" s="67">
        <v>32</v>
      </c>
      <c r="D51" s="68">
        <f t="shared" si="34"/>
        <v>3.125E-2</v>
      </c>
      <c r="E51" s="70"/>
      <c r="F51" s="70"/>
      <c r="G51" s="70"/>
      <c r="H51" s="70"/>
      <c r="I51" s="71">
        <f t="shared" si="35"/>
        <v>0</v>
      </c>
      <c r="J51" s="70"/>
      <c r="K51" s="70"/>
      <c r="L51" s="70"/>
      <c r="M51" s="70"/>
      <c r="N51" s="71">
        <f t="shared" si="36"/>
        <v>0</v>
      </c>
      <c r="O51" s="70"/>
      <c r="P51" s="70"/>
      <c r="Q51" s="70"/>
      <c r="R51" s="70"/>
      <c r="S51" s="71">
        <f t="shared" si="37"/>
        <v>0</v>
      </c>
      <c r="T51" s="70"/>
      <c r="U51" s="70"/>
      <c r="V51" s="70" t="s">
        <v>20</v>
      </c>
      <c r="W51" s="70"/>
      <c r="X51" s="71">
        <f t="shared" si="38"/>
        <v>1</v>
      </c>
      <c r="Y51" s="47">
        <f t="shared" si="39"/>
        <v>0</v>
      </c>
      <c r="Z51" s="47">
        <f t="shared" si="40"/>
        <v>0</v>
      </c>
      <c r="AA51" s="47">
        <f t="shared" si="41"/>
        <v>0</v>
      </c>
      <c r="AB51" s="47">
        <f t="shared" si="42"/>
        <v>1</v>
      </c>
      <c r="AC51" s="73">
        <f t="shared" si="43"/>
        <v>3</v>
      </c>
      <c r="AD51" s="73">
        <f t="shared" si="44"/>
        <v>3</v>
      </c>
    </row>
    <row r="52" spans="1:30" ht="15">
      <c r="A52" s="88" t="s">
        <v>162</v>
      </c>
      <c r="B52" s="66"/>
      <c r="C52" s="67">
        <v>16</v>
      </c>
      <c r="D52" s="68">
        <f t="shared" si="34"/>
        <v>6.25E-2</v>
      </c>
      <c r="E52" s="70"/>
      <c r="F52" s="70"/>
      <c r="G52" s="70"/>
      <c r="H52" s="70"/>
      <c r="I52" s="71">
        <f t="shared" si="35"/>
        <v>0</v>
      </c>
      <c r="J52" s="70"/>
      <c r="K52" s="70"/>
      <c r="L52" s="70"/>
      <c r="M52" s="70"/>
      <c r="N52" s="71">
        <f t="shared" si="36"/>
        <v>0</v>
      </c>
      <c r="O52" s="70"/>
      <c r="P52" s="70"/>
      <c r="Q52" s="70"/>
      <c r="R52" s="70"/>
      <c r="S52" s="71">
        <f t="shared" si="37"/>
        <v>0</v>
      </c>
      <c r="T52" s="70"/>
      <c r="U52" s="70"/>
      <c r="V52" s="70"/>
      <c r="W52" s="70" t="s">
        <v>20</v>
      </c>
      <c r="X52" s="71">
        <f t="shared" si="38"/>
        <v>1</v>
      </c>
      <c r="Y52" s="47">
        <f t="shared" si="39"/>
        <v>0</v>
      </c>
      <c r="Z52" s="47">
        <f t="shared" si="40"/>
        <v>0</v>
      </c>
      <c r="AA52" s="47">
        <f t="shared" si="41"/>
        <v>0</v>
      </c>
      <c r="AB52" s="47">
        <f t="shared" si="42"/>
        <v>1</v>
      </c>
      <c r="AC52" s="73">
        <f t="shared" si="43"/>
        <v>3</v>
      </c>
      <c r="AD52" s="73">
        <f t="shared" si="44"/>
        <v>3</v>
      </c>
    </row>
    <row r="53" spans="1:30" ht="15">
      <c r="A53" s="88" t="s">
        <v>163</v>
      </c>
      <c r="B53" s="66"/>
      <c r="C53" s="67">
        <v>16</v>
      </c>
      <c r="D53" s="68">
        <f t="shared" si="34"/>
        <v>6.25E-2</v>
      </c>
      <c r="E53" s="70"/>
      <c r="F53" s="70"/>
      <c r="G53" s="70"/>
      <c r="H53" s="70"/>
      <c r="I53" s="71">
        <f t="shared" si="35"/>
        <v>0</v>
      </c>
      <c r="J53" s="70"/>
      <c r="K53" s="70"/>
      <c r="L53" s="70"/>
      <c r="M53" s="70"/>
      <c r="N53" s="71">
        <f t="shared" si="36"/>
        <v>0</v>
      </c>
      <c r="O53" s="70"/>
      <c r="P53" s="70"/>
      <c r="Q53" s="70"/>
      <c r="R53" s="70" t="s">
        <v>20</v>
      </c>
      <c r="S53" s="71">
        <f t="shared" si="37"/>
        <v>1</v>
      </c>
      <c r="T53" s="70"/>
      <c r="U53" s="70"/>
      <c r="V53" s="70"/>
      <c r="W53" s="70"/>
      <c r="X53" s="71">
        <f t="shared" si="38"/>
        <v>0</v>
      </c>
      <c r="Y53" s="47">
        <f t="shared" si="39"/>
        <v>0</v>
      </c>
      <c r="Z53" s="47">
        <f t="shared" si="40"/>
        <v>0</v>
      </c>
      <c r="AA53" s="47">
        <f t="shared" si="41"/>
        <v>0</v>
      </c>
      <c r="AB53" s="47">
        <f t="shared" si="42"/>
        <v>1</v>
      </c>
      <c r="AC53" s="73">
        <f t="shared" si="43"/>
        <v>3</v>
      </c>
      <c r="AD53" s="73">
        <f t="shared" si="44"/>
        <v>3</v>
      </c>
    </row>
    <row r="54" spans="1:30" ht="15">
      <c r="A54" s="88" t="s">
        <v>164</v>
      </c>
      <c r="B54" s="66"/>
      <c r="C54" s="67">
        <v>16</v>
      </c>
      <c r="D54" s="68">
        <f t="shared" si="34"/>
        <v>6.25E-2</v>
      </c>
      <c r="E54" s="70"/>
      <c r="F54" s="70"/>
      <c r="G54" s="70"/>
      <c r="H54" s="70"/>
      <c r="I54" s="71">
        <f t="shared" si="35"/>
        <v>0</v>
      </c>
      <c r="J54" s="70"/>
      <c r="K54" s="70"/>
      <c r="L54" s="70"/>
      <c r="M54" s="70"/>
      <c r="N54" s="71">
        <f t="shared" si="36"/>
        <v>0</v>
      </c>
      <c r="O54" s="70"/>
      <c r="P54" s="70"/>
      <c r="Q54" s="70"/>
      <c r="R54" s="70"/>
      <c r="S54" s="71">
        <f t="shared" si="37"/>
        <v>0</v>
      </c>
      <c r="T54" s="70"/>
      <c r="U54" s="70" t="s">
        <v>20</v>
      </c>
      <c r="V54" s="70"/>
      <c r="W54" s="70"/>
      <c r="X54" s="71">
        <f t="shared" si="38"/>
        <v>1</v>
      </c>
      <c r="Y54" s="47">
        <f t="shared" si="39"/>
        <v>0</v>
      </c>
      <c r="Z54" s="47">
        <f t="shared" si="40"/>
        <v>0</v>
      </c>
      <c r="AA54" s="47">
        <f t="shared" si="41"/>
        <v>0</v>
      </c>
      <c r="AB54" s="47">
        <f t="shared" si="42"/>
        <v>1</v>
      </c>
      <c r="AC54" s="73">
        <f t="shared" si="43"/>
        <v>3</v>
      </c>
      <c r="AD54" s="73">
        <f t="shared" si="44"/>
        <v>3</v>
      </c>
    </row>
    <row r="55" spans="1:30" ht="15">
      <c r="A55" s="88" t="s">
        <v>165</v>
      </c>
      <c r="B55" s="66"/>
      <c r="C55" s="67">
        <v>17</v>
      </c>
      <c r="D55" s="68">
        <f t="shared" si="34"/>
        <v>0</v>
      </c>
      <c r="E55" s="70"/>
      <c r="F55" s="70"/>
      <c r="G55" s="70"/>
      <c r="H55" s="70"/>
      <c r="I55" s="71">
        <f t="shared" si="35"/>
        <v>0</v>
      </c>
      <c r="J55" s="70"/>
      <c r="K55" s="70"/>
      <c r="L55" s="70"/>
      <c r="M55" s="70"/>
      <c r="N55" s="71">
        <f t="shared" si="36"/>
        <v>0</v>
      </c>
      <c r="O55" s="70"/>
      <c r="P55" s="70"/>
      <c r="Q55" s="70"/>
      <c r="R55" s="70"/>
      <c r="S55" s="71">
        <f t="shared" si="37"/>
        <v>0</v>
      </c>
      <c r="T55" s="70"/>
      <c r="U55" s="70"/>
      <c r="V55" s="70"/>
      <c r="W55" s="70"/>
      <c r="X55" s="71">
        <f t="shared" si="38"/>
        <v>0</v>
      </c>
      <c r="Y55" s="47">
        <f t="shared" si="39"/>
        <v>0</v>
      </c>
      <c r="Z55" s="47">
        <f t="shared" si="40"/>
        <v>0</v>
      </c>
      <c r="AA55" s="47">
        <f t="shared" si="41"/>
        <v>0</v>
      </c>
      <c r="AB55" s="47">
        <f t="shared" si="42"/>
        <v>0</v>
      </c>
      <c r="AC55" s="73">
        <f t="shared" si="43"/>
        <v>4</v>
      </c>
      <c r="AD55" s="73">
        <f t="shared" si="44"/>
        <v>4</v>
      </c>
    </row>
    <row r="56" spans="1:30" ht="15">
      <c r="A56" s="88" t="s">
        <v>73</v>
      </c>
      <c r="B56" s="66"/>
      <c r="C56" s="67">
        <v>34</v>
      </c>
      <c r="D56" s="68">
        <f t="shared" si="34"/>
        <v>0</v>
      </c>
      <c r="E56" s="70"/>
      <c r="F56" s="70"/>
      <c r="G56" s="70"/>
      <c r="H56" s="70"/>
      <c r="I56" s="71">
        <f t="shared" si="35"/>
        <v>0</v>
      </c>
      <c r="J56" s="70"/>
      <c r="K56" s="70"/>
      <c r="L56" s="70"/>
      <c r="M56" s="70"/>
      <c r="N56" s="71">
        <f t="shared" si="36"/>
        <v>0</v>
      </c>
      <c r="O56" s="70"/>
      <c r="P56" s="70"/>
      <c r="Q56" s="70"/>
      <c r="R56" s="70"/>
      <c r="S56" s="71">
        <f t="shared" si="37"/>
        <v>0</v>
      </c>
      <c r="T56" s="70"/>
      <c r="U56" s="70"/>
      <c r="V56" s="70"/>
      <c r="W56" s="70"/>
      <c r="X56" s="71">
        <f t="shared" si="38"/>
        <v>0</v>
      </c>
      <c r="Y56" s="47">
        <f t="shared" si="39"/>
        <v>0</v>
      </c>
      <c r="Z56" s="47">
        <f t="shared" si="40"/>
        <v>0</v>
      </c>
      <c r="AA56" s="47">
        <f t="shared" si="41"/>
        <v>0</v>
      </c>
      <c r="AB56" s="47">
        <f t="shared" si="42"/>
        <v>0</v>
      </c>
      <c r="AC56" s="73">
        <f t="shared" si="43"/>
        <v>4</v>
      </c>
      <c r="AD56" s="73">
        <f t="shared" si="44"/>
        <v>4</v>
      </c>
    </row>
    <row r="57" spans="1:30" ht="15">
      <c r="A57" s="88" t="s">
        <v>71</v>
      </c>
      <c r="B57" s="66"/>
      <c r="C57" s="67">
        <v>17</v>
      </c>
      <c r="D57" s="68">
        <f t="shared" si="34"/>
        <v>0</v>
      </c>
      <c r="E57" s="70"/>
      <c r="F57" s="70"/>
      <c r="G57" s="70"/>
      <c r="H57" s="70"/>
      <c r="I57" s="71">
        <f t="shared" si="35"/>
        <v>0</v>
      </c>
      <c r="J57" s="70"/>
      <c r="K57" s="70"/>
      <c r="L57" s="70"/>
      <c r="M57" s="70"/>
      <c r="N57" s="71">
        <f t="shared" si="36"/>
        <v>0</v>
      </c>
      <c r="O57" s="70"/>
      <c r="P57" s="70"/>
      <c r="Q57" s="70"/>
      <c r="R57" s="70"/>
      <c r="S57" s="71">
        <f t="shared" si="37"/>
        <v>0</v>
      </c>
      <c r="T57" s="70"/>
      <c r="U57" s="70"/>
      <c r="V57" s="70"/>
      <c r="W57" s="70"/>
      <c r="X57" s="71">
        <f t="shared" si="38"/>
        <v>0</v>
      </c>
      <c r="Y57" s="47">
        <f t="shared" si="39"/>
        <v>0</v>
      </c>
      <c r="Z57" s="47">
        <f t="shared" si="40"/>
        <v>0</v>
      </c>
      <c r="AA57" s="47">
        <f t="shared" si="41"/>
        <v>0</v>
      </c>
      <c r="AB57" s="47">
        <f t="shared" si="42"/>
        <v>0</v>
      </c>
      <c r="AC57" s="73">
        <f t="shared" si="43"/>
        <v>4</v>
      </c>
      <c r="AD57" s="73">
        <f t="shared" si="44"/>
        <v>4</v>
      </c>
    </row>
    <row r="58" spans="1:30" ht="15">
      <c r="A58" s="88" t="s">
        <v>72</v>
      </c>
      <c r="B58" s="66"/>
      <c r="C58" s="67">
        <v>34</v>
      </c>
      <c r="D58" s="68">
        <f t="shared" si="34"/>
        <v>0</v>
      </c>
      <c r="E58" s="70"/>
      <c r="F58" s="70"/>
      <c r="G58" s="70"/>
      <c r="H58" s="70"/>
      <c r="I58" s="71">
        <f t="shared" si="35"/>
        <v>0</v>
      </c>
      <c r="J58" s="70"/>
      <c r="K58" s="70"/>
      <c r="L58" s="70"/>
      <c r="M58" s="70"/>
      <c r="N58" s="71">
        <f t="shared" si="36"/>
        <v>0</v>
      </c>
      <c r="O58" s="70"/>
      <c r="P58" s="70"/>
      <c r="Q58" s="70"/>
      <c r="R58" s="70"/>
      <c r="S58" s="71">
        <f t="shared" si="37"/>
        <v>0</v>
      </c>
      <c r="T58" s="70"/>
      <c r="U58" s="70"/>
      <c r="V58" s="70"/>
      <c r="W58" s="70"/>
      <c r="X58" s="71">
        <f t="shared" si="38"/>
        <v>0</v>
      </c>
      <c r="Y58" s="47">
        <f t="shared" si="39"/>
        <v>0</v>
      </c>
      <c r="Z58" s="47">
        <f t="shared" si="40"/>
        <v>0</v>
      </c>
      <c r="AA58" s="47">
        <f t="shared" si="41"/>
        <v>0</v>
      </c>
      <c r="AB58" s="47">
        <f t="shared" si="42"/>
        <v>0</v>
      </c>
      <c r="AC58" s="73">
        <f t="shared" si="43"/>
        <v>4</v>
      </c>
      <c r="AD58" s="73">
        <f t="shared" si="44"/>
        <v>4</v>
      </c>
    </row>
    <row r="59" spans="1:30">
      <c r="A59" s="128" t="s">
        <v>169</v>
      </c>
      <c r="B59" s="111"/>
      <c r="C59" s="61"/>
      <c r="D59" s="62"/>
      <c r="E59" s="129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40"/>
      <c r="Z59" s="40"/>
      <c r="AA59" s="40"/>
      <c r="AB59" s="40"/>
      <c r="AC59" s="63"/>
      <c r="AD59" s="64"/>
    </row>
    <row r="60" spans="1:30" ht="15">
      <c r="A60" s="88" t="s">
        <v>65</v>
      </c>
      <c r="B60" s="66"/>
      <c r="C60" s="67">
        <v>80</v>
      </c>
      <c r="D60" s="68">
        <f t="shared" ref="D60:D71" si="45">(I60+N60+S60+X60)/C60</f>
        <v>3.7499999999999999E-2</v>
      </c>
      <c r="E60" s="69"/>
      <c r="F60" s="70" t="s">
        <v>20</v>
      </c>
      <c r="G60" s="70"/>
      <c r="H60" s="70"/>
      <c r="I60" s="71">
        <f t="shared" ref="I60:I71" si="46">COUNTA(E60:H60)</f>
        <v>1</v>
      </c>
      <c r="J60" s="72"/>
      <c r="K60" s="70"/>
      <c r="L60" s="70"/>
      <c r="M60" s="70"/>
      <c r="N60" s="71">
        <f t="shared" ref="N60:N71" si="47">COUNTA(J60:M60)</f>
        <v>0</v>
      </c>
      <c r="O60" s="72"/>
      <c r="P60" s="70"/>
      <c r="Q60" s="70"/>
      <c r="R60" s="70" t="s">
        <v>20</v>
      </c>
      <c r="S60" s="71">
        <f t="shared" ref="S60:S71" si="48">COUNTA(O60:R60)</f>
        <v>1</v>
      </c>
      <c r="T60" s="72"/>
      <c r="U60" s="70" t="s">
        <v>20</v>
      </c>
      <c r="V60" s="70"/>
      <c r="W60" s="70"/>
      <c r="X60" s="71">
        <f t="shared" ref="X60:X71" si="49">COUNTA(T60:W60)</f>
        <v>1</v>
      </c>
      <c r="Y60" s="47">
        <f t="shared" ref="Y60:Y71" si="50">COUNTIF(E60:X60,$E$1)</f>
        <v>0</v>
      </c>
      <c r="Z60" s="47">
        <f t="shared" ref="Z60:Z71" si="51">COUNTIF(E60:X60,$F$1)</f>
        <v>0</v>
      </c>
      <c r="AA60" s="47">
        <f t="shared" ref="AA60:AA71" si="52">COUNTIF(E60:X60,$G$1)</f>
        <v>0</v>
      </c>
      <c r="AB60" s="47">
        <f t="shared" ref="AB60:AB71" si="53">COUNTIF(E60:X60,$H$1)</f>
        <v>3</v>
      </c>
      <c r="AC60" s="73">
        <f t="shared" ref="AC60:AC71" si="54">COUNTIF(E60:X60,$I$1)</f>
        <v>1</v>
      </c>
      <c r="AD60" s="73">
        <f t="shared" ref="AD60:AD71" si="55">COUNTIF(E60:X60,$J$1)</f>
        <v>1</v>
      </c>
    </row>
    <row r="61" spans="1:30" ht="15">
      <c r="A61" s="88" t="s">
        <v>159</v>
      </c>
      <c r="B61" s="66"/>
      <c r="C61" s="67">
        <v>48</v>
      </c>
      <c r="D61" s="68">
        <f t="shared" si="45"/>
        <v>2.0833333333333332E-2</v>
      </c>
      <c r="E61" s="70"/>
      <c r="F61" s="70"/>
      <c r="G61" s="70"/>
      <c r="H61" s="70"/>
      <c r="I61" s="71">
        <f t="shared" si="46"/>
        <v>0</v>
      </c>
      <c r="J61" s="70"/>
      <c r="K61" s="70"/>
      <c r="L61" s="70"/>
      <c r="M61" s="70"/>
      <c r="N61" s="71">
        <f t="shared" si="47"/>
        <v>0</v>
      </c>
      <c r="O61" s="70"/>
      <c r="P61" s="70"/>
      <c r="Q61" s="70"/>
      <c r="R61" s="70"/>
      <c r="S61" s="71">
        <f t="shared" si="48"/>
        <v>0</v>
      </c>
      <c r="T61" s="70"/>
      <c r="U61" s="70"/>
      <c r="V61" s="70"/>
      <c r="W61" s="70" t="s">
        <v>20</v>
      </c>
      <c r="X61" s="71">
        <f t="shared" si="49"/>
        <v>1</v>
      </c>
      <c r="Y61" s="47">
        <f t="shared" si="50"/>
        <v>0</v>
      </c>
      <c r="Z61" s="47">
        <f t="shared" si="51"/>
        <v>0</v>
      </c>
      <c r="AA61" s="47">
        <f t="shared" si="52"/>
        <v>0</v>
      </c>
      <c r="AB61" s="47">
        <f t="shared" si="53"/>
        <v>1</v>
      </c>
      <c r="AC61" s="73">
        <f t="shared" si="54"/>
        <v>3</v>
      </c>
      <c r="AD61" s="73">
        <f t="shared" si="55"/>
        <v>3</v>
      </c>
    </row>
    <row r="62" spans="1:30" ht="15">
      <c r="A62" s="88" t="s">
        <v>160</v>
      </c>
      <c r="B62" s="66"/>
      <c r="C62" s="67">
        <v>51</v>
      </c>
      <c r="D62" s="68">
        <f t="shared" si="45"/>
        <v>3.9215686274509803E-2</v>
      </c>
      <c r="E62" s="70"/>
      <c r="F62" s="70"/>
      <c r="G62" s="70"/>
      <c r="H62" s="70"/>
      <c r="I62" s="71">
        <f t="shared" si="46"/>
        <v>0</v>
      </c>
      <c r="J62" s="70"/>
      <c r="K62" s="70"/>
      <c r="L62" s="70" t="s">
        <v>20</v>
      </c>
      <c r="M62" s="70"/>
      <c r="N62" s="71">
        <f t="shared" si="47"/>
        <v>1</v>
      </c>
      <c r="O62" s="70"/>
      <c r="P62" s="70"/>
      <c r="Q62" s="70"/>
      <c r="R62" s="70"/>
      <c r="S62" s="71">
        <f t="shared" si="48"/>
        <v>0</v>
      </c>
      <c r="T62" s="70"/>
      <c r="U62" s="70"/>
      <c r="V62" s="70" t="s">
        <v>20</v>
      </c>
      <c r="W62" s="70"/>
      <c r="X62" s="71">
        <f t="shared" si="49"/>
        <v>1</v>
      </c>
      <c r="Y62" s="47">
        <f t="shared" si="50"/>
        <v>0</v>
      </c>
      <c r="Z62" s="47">
        <f t="shared" si="51"/>
        <v>0</v>
      </c>
      <c r="AA62" s="47">
        <f t="shared" si="52"/>
        <v>0</v>
      </c>
      <c r="AB62" s="47">
        <f t="shared" si="53"/>
        <v>2</v>
      </c>
      <c r="AC62" s="73">
        <f t="shared" si="54"/>
        <v>2</v>
      </c>
      <c r="AD62" s="73">
        <f t="shared" si="55"/>
        <v>2</v>
      </c>
    </row>
    <row r="63" spans="1:30" ht="15">
      <c r="A63" s="88" t="s">
        <v>68</v>
      </c>
      <c r="B63" s="66"/>
      <c r="C63" s="67">
        <v>79</v>
      </c>
      <c r="D63" s="68">
        <f t="shared" si="45"/>
        <v>8.8607594936708861E-2</v>
      </c>
      <c r="E63" s="70"/>
      <c r="F63" s="70"/>
      <c r="G63" s="70" t="s">
        <v>20</v>
      </c>
      <c r="H63" s="70"/>
      <c r="I63" s="71">
        <f t="shared" si="46"/>
        <v>1</v>
      </c>
      <c r="J63" s="70" t="s">
        <v>20</v>
      </c>
      <c r="K63" s="70"/>
      <c r="L63" s="70"/>
      <c r="M63" s="70" t="s">
        <v>20</v>
      </c>
      <c r="N63" s="71">
        <f t="shared" si="47"/>
        <v>2</v>
      </c>
      <c r="O63" s="70"/>
      <c r="P63" s="70"/>
      <c r="Q63" s="70" t="s">
        <v>20</v>
      </c>
      <c r="R63" s="70"/>
      <c r="S63" s="71">
        <f t="shared" si="48"/>
        <v>1</v>
      </c>
      <c r="T63" s="70" t="s">
        <v>20</v>
      </c>
      <c r="U63" s="70" t="s">
        <v>20</v>
      </c>
      <c r="V63" s="70"/>
      <c r="W63" s="70" t="s">
        <v>20</v>
      </c>
      <c r="X63" s="71">
        <f t="shared" si="49"/>
        <v>3</v>
      </c>
      <c r="Y63" s="47">
        <f t="shared" si="50"/>
        <v>0</v>
      </c>
      <c r="Z63" s="47">
        <f t="shared" si="51"/>
        <v>0</v>
      </c>
      <c r="AA63" s="47">
        <f t="shared" si="52"/>
        <v>0</v>
      </c>
      <c r="AB63" s="47">
        <f t="shared" si="53"/>
        <v>7</v>
      </c>
      <c r="AC63" s="73">
        <f t="shared" si="54"/>
        <v>0</v>
      </c>
      <c r="AD63" s="73">
        <f t="shared" si="55"/>
        <v>0</v>
      </c>
    </row>
    <row r="64" spans="1:30" ht="15">
      <c r="A64" s="88" t="s">
        <v>161</v>
      </c>
      <c r="B64" s="66"/>
      <c r="C64" s="67">
        <v>32</v>
      </c>
      <c r="D64" s="68">
        <f t="shared" si="45"/>
        <v>3.125E-2</v>
      </c>
      <c r="E64" s="70"/>
      <c r="F64" s="70"/>
      <c r="G64" s="70"/>
      <c r="H64" s="70"/>
      <c r="I64" s="71">
        <f t="shared" si="46"/>
        <v>0</v>
      </c>
      <c r="J64" s="70"/>
      <c r="K64" s="70"/>
      <c r="L64" s="70"/>
      <c r="M64" s="70"/>
      <c r="N64" s="71">
        <f t="shared" si="47"/>
        <v>0</v>
      </c>
      <c r="O64" s="70"/>
      <c r="P64" s="70"/>
      <c r="Q64" s="70"/>
      <c r="R64" s="70"/>
      <c r="S64" s="71">
        <f t="shared" si="48"/>
        <v>0</v>
      </c>
      <c r="T64" s="70"/>
      <c r="U64" s="70"/>
      <c r="V64" s="70" t="s">
        <v>20</v>
      </c>
      <c r="W64" s="70"/>
      <c r="X64" s="71">
        <f t="shared" si="49"/>
        <v>1</v>
      </c>
      <c r="Y64" s="47">
        <f t="shared" si="50"/>
        <v>0</v>
      </c>
      <c r="Z64" s="47">
        <f t="shared" si="51"/>
        <v>0</v>
      </c>
      <c r="AA64" s="47">
        <f t="shared" si="52"/>
        <v>0</v>
      </c>
      <c r="AB64" s="47">
        <f t="shared" si="53"/>
        <v>1</v>
      </c>
      <c r="AC64" s="73">
        <f t="shared" si="54"/>
        <v>3</v>
      </c>
      <c r="AD64" s="73">
        <f t="shared" si="55"/>
        <v>3</v>
      </c>
    </row>
    <row r="65" spans="1:30" ht="15">
      <c r="A65" s="88" t="s">
        <v>162</v>
      </c>
      <c r="B65" s="66"/>
      <c r="C65" s="67">
        <v>16</v>
      </c>
      <c r="D65" s="68">
        <f t="shared" si="45"/>
        <v>6.25E-2</v>
      </c>
      <c r="E65" s="70"/>
      <c r="F65" s="70"/>
      <c r="G65" s="70"/>
      <c r="H65" s="70"/>
      <c r="I65" s="71">
        <f t="shared" si="46"/>
        <v>0</v>
      </c>
      <c r="J65" s="70"/>
      <c r="K65" s="70"/>
      <c r="L65" s="70"/>
      <c r="M65" s="70"/>
      <c r="N65" s="71">
        <f t="shared" si="47"/>
        <v>0</v>
      </c>
      <c r="O65" s="70"/>
      <c r="P65" s="70"/>
      <c r="Q65" s="70"/>
      <c r="R65" s="70"/>
      <c r="S65" s="71">
        <f t="shared" si="48"/>
        <v>0</v>
      </c>
      <c r="T65" s="70"/>
      <c r="U65" s="70"/>
      <c r="V65" s="70"/>
      <c r="W65" s="70" t="s">
        <v>20</v>
      </c>
      <c r="X65" s="71">
        <f t="shared" si="49"/>
        <v>1</v>
      </c>
      <c r="Y65" s="47">
        <f t="shared" si="50"/>
        <v>0</v>
      </c>
      <c r="Z65" s="47">
        <f t="shared" si="51"/>
        <v>0</v>
      </c>
      <c r="AA65" s="47">
        <f t="shared" si="52"/>
        <v>0</v>
      </c>
      <c r="AB65" s="47">
        <f t="shared" si="53"/>
        <v>1</v>
      </c>
      <c r="AC65" s="73">
        <f t="shared" si="54"/>
        <v>3</v>
      </c>
      <c r="AD65" s="73">
        <f t="shared" si="55"/>
        <v>3</v>
      </c>
    </row>
    <row r="66" spans="1:30" ht="15">
      <c r="A66" s="88" t="s">
        <v>163</v>
      </c>
      <c r="B66" s="66"/>
      <c r="C66" s="67">
        <v>16</v>
      </c>
      <c r="D66" s="68">
        <f t="shared" si="45"/>
        <v>6.25E-2</v>
      </c>
      <c r="E66" s="70"/>
      <c r="F66" s="70"/>
      <c r="G66" s="70"/>
      <c r="H66" s="70"/>
      <c r="I66" s="71">
        <f t="shared" si="46"/>
        <v>0</v>
      </c>
      <c r="J66" s="70"/>
      <c r="K66" s="70"/>
      <c r="L66" s="70"/>
      <c r="M66" s="70"/>
      <c r="N66" s="71">
        <f t="shared" si="47"/>
        <v>0</v>
      </c>
      <c r="O66" s="70"/>
      <c r="P66" s="70"/>
      <c r="Q66" s="70"/>
      <c r="R66" s="70" t="s">
        <v>20</v>
      </c>
      <c r="S66" s="71">
        <f t="shared" si="48"/>
        <v>1</v>
      </c>
      <c r="T66" s="70"/>
      <c r="U66" s="70"/>
      <c r="V66" s="70"/>
      <c r="W66" s="70"/>
      <c r="X66" s="71">
        <f t="shared" si="49"/>
        <v>0</v>
      </c>
      <c r="Y66" s="47">
        <f t="shared" si="50"/>
        <v>0</v>
      </c>
      <c r="Z66" s="47">
        <f t="shared" si="51"/>
        <v>0</v>
      </c>
      <c r="AA66" s="47">
        <f t="shared" si="52"/>
        <v>0</v>
      </c>
      <c r="AB66" s="47">
        <f t="shared" si="53"/>
        <v>1</v>
      </c>
      <c r="AC66" s="73">
        <f t="shared" si="54"/>
        <v>3</v>
      </c>
      <c r="AD66" s="73">
        <f t="shared" si="55"/>
        <v>3</v>
      </c>
    </row>
    <row r="67" spans="1:30" ht="15">
      <c r="A67" s="88" t="s">
        <v>164</v>
      </c>
      <c r="B67" s="66"/>
      <c r="C67" s="67">
        <v>16</v>
      </c>
      <c r="D67" s="68">
        <f t="shared" si="45"/>
        <v>6.25E-2</v>
      </c>
      <c r="E67" s="70"/>
      <c r="F67" s="70"/>
      <c r="G67" s="70"/>
      <c r="H67" s="70"/>
      <c r="I67" s="71">
        <f t="shared" si="46"/>
        <v>0</v>
      </c>
      <c r="J67" s="70"/>
      <c r="K67" s="70"/>
      <c r="L67" s="70"/>
      <c r="M67" s="70"/>
      <c r="N67" s="71">
        <f t="shared" si="47"/>
        <v>0</v>
      </c>
      <c r="O67" s="70"/>
      <c r="P67" s="70"/>
      <c r="Q67" s="70"/>
      <c r="R67" s="70"/>
      <c r="S67" s="71">
        <f t="shared" si="48"/>
        <v>0</v>
      </c>
      <c r="T67" s="70"/>
      <c r="U67" s="70" t="s">
        <v>20</v>
      </c>
      <c r="V67" s="70"/>
      <c r="W67" s="70"/>
      <c r="X67" s="71">
        <f t="shared" si="49"/>
        <v>1</v>
      </c>
      <c r="Y67" s="47">
        <f t="shared" si="50"/>
        <v>0</v>
      </c>
      <c r="Z67" s="47">
        <f t="shared" si="51"/>
        <v>0</v>
      </c>
      <c r="AA67" s="47">
        <f t="shared" si="52"/>
        <v>0</v>
      </c>
      <c r="AB67" s="47">
        <f t="shared" si="53"/>
        <v>1</v>
      </c>
      <c r="AC67" s="73">
        <f t="shared" si="54"/>
        <v>3</v>
      </c>
      <c r="AD67" s="73">
        <f t="shared" si="55"/>
        <v>3</v>
      </c>
    </row>
    <row r="68" spans="1:30" ht="15">
      <c r="A68" s="88" t="s">
        <v>165</v>
      </c>
      <c r="B68" s="66"/>
      <c r="C68" s="67">
        <v>16</v>
      </c>
      <c r="D68" s="68">
        <f t="shared" si="45"/>
        <v>0</v>
      </c>
      <c r="E68" s="70"/>
      <c r="F68" s="70"/>
      <c r="G68" s="70"/>
      <c r="H68" s="70"/>
      <c r="I68" s="71">
        <f t="shared" si="46"/>
        <v>0</v>
      </c>
      <c r="J68" s="70"/>
      <c r="K68" s="70"/>
      <c r="L68" s="70"/>
      <c r="M68" s="70"/>
      <c r="N68" s="71">
        <f t="shared" si="47"/>
        <v>0</v>
      </c>
      <c r="O68" s="70"/>
      <c r="P68" s="70"/>
      <c r="Q68" s="70"/>
      <c r="R68" s="70"/>
      <c r="S68" s="71">
        <f t="shared" si="48"/>
        <v>0</v>
      </c>
      <c r="T68" s="70"/>
      <c r="U68" s="70"/>
      <c r="V68" s="70"/>
      <c r="W68" s="70"/>
      <c r="X68" s="71">
        <f t="shared" si="49"/>
        <v>0</v>
      </c>
      <c r="Y68" s="47">
        <f t="shared" si="50"/>
        <v>0</v>
      </c>
      <c r="Z68" s="47">
        <f t="shared" si="51"/>
        <v>0</v>
      </c>
      <c r="AA68" s="47">
        <f t="shared" si="52"/>
        <v>0</v>
      </c>
      <c r="AB68" s="47">
        <f t="shared" si="53"/>
        <v>0</v>
      </c>
      <c r="AC68" s="73">
        <f t="shared" si="54"/>
        <v>4</v>
      </c>
      <c r="AD68" s="73">
        <f t="shared" si="55"/>
        <v>4</v>
      </c>
    </row>
    <row r="69" spans="1:30" ht="15">
      <c r="A69" s="88" t="s">
        <v>73</v>
      </c>
      <c r="B69" s="66"/>
      <c r="C69" s="67">
        <v>16</v>
      </c>
      <c r="D69" s="68">
        <f t="shared" si="45"/>
        <v>0</v>
      </c>
      <c r="E69" s="70"/>
      <c r="F69" s="70"/>
      <c r="G69" s="70"/>
      <c r="H69" s="70"/>
      <c r="I69" s="71">
        <f t="shared" si="46"/>
        <v>0</v>
      </c>
      <c r="J69" s="70"/>
      <c r="K69" s="70"/>
      <c r="L69" s="70"/>
      <c r="M69" s="70"/>
      <c r="N69" s="71">
        <f t="shared" si="47"/>
        <v>0</v>
      </c>
      <c r="O69" s="70"/>
      <c r="P69" s="70"/>
      <c r="Q69" s="70"/>
      <c r="R69" s="70"/>
      <c r="S69" s="71">
        <f t="shared" si="48"/>
        <v>0</v>
      </c>
      <c r="T69" s="70"/>
      <c r="U69" s="70"/>
      <c r="V69" s="70"/>
      <c r="W69" s="70"/>
      <c r="X69" s="71">
        <f t="shared" si="49"/>
        <v>0</v>
      </c>
      <c r="Y69" s="47">
        <f t="shared" si="50"/>
        <v>0</v>
      </c>
      <c r="Z69" s="47">
        <f t="shared" si="51"/>
        <v>0</v>
      </c>
      <c r="AA69" s="47">
        <f t="shared" si="52"/>
        <v>0</v>
      </c>
      <c r="AB69" s="47">
        <f t="shared" si="53"/>
        <v>0</v>
      </c>
      <c r="AC69" s="73">
        <f t="shared" si="54"/>
        <v>4</v>
      </c>
      <c r="AD69" s="73">
        <f t="shared" si="55"/>
        <v>4</v>
      </c>
    </row>
    <row r="70" spans="1:30" ht="15">
      <c r="A70" s="88" t="s">
        <v>71</v>
      </c>
      <c r="B70" s="66"/>
      <c r="C70" s="67">
        <v>16</v>
      </c>
      <c r="D70" s="68">
        <f t="shared" si="45"/>
        <v>0</v>
      </c>
      <c r="E70" s="70"/>
      <c r="F70" s="70"/>
      <c r="G70" s="70"/>
      <c r="H70" s="70"/>
      <c r="I70" s="71">
        <f t="shared" si="46"/>
        <v>0</v>
      </c>
      <c r="J70" s="70"/>
      <c r="K70" s="70"/>
      <c r="L70" s="70"/>
      <c r="M70" s="70"/>
      <c r="N70" s="71">
        <f t="shared" si="47"/>
        <v>0</v>
      </c>
      <c r="O70" s="70"/>
      <c r="P70" s="70"/>
      <c r="Q70" s="70"/>
      <c r="R70" s="70"/>
      <c r="S70" s="71">
        <f t="shared" si="48"/>
        <v>0</v>
      </c>
      <c r="T70" s="70"/>
      <c r="U70" s="70"/>
      <c r="V70" s="70"/>
      <c r="W70" s="70"/>
      <c r="X70" s="71">
        <f t="shared" si="49"/>
        <v>0</v>
      </c>
      <c r="Y70" s="47">
        <f t="shared" si="50"/>
        <v>0</v>
      </c>
      <c r="Z70" s="47">
        <f t="shared" si="51"/>
        <v>0</v>
      </c>
      <c r="AA70" s="47">
        <f t="shared" si="52"/>
        <v>0</v>
      </c>
      <c r="AB70" s="47">
        <f t="shared" si="53"/>
        <v>0</v>
      </c>
      <c r="AC70" s="73">
        <f t="shared" si="54"/>
        <v>4</v>
      </c>
      <c r="AD70" s="73">
        <f t="shared" si="55"/>
        <v>4</v>
      </c>
    </row>
    <row r="71" spans="1:30" ht="15">
      <c r="A71" s="88" t="s">
        <v>72</v>
      </c>
      <c r="B71" s="66"/>
      <c r="C71" s="67">
        <v>32</v>
      </c>
      <c r="D71" s="68">
        <f t="shared" si="45"/>
        <v>0</v>
      </c>
      <c r="E71" s="70"/>
      <c r="F71" s="70"/>
      <c r="G71" s="70"/>
      <c r="H71" s="70"/>
      <c r="I71" s="71">
        <f t="shared" si="46"/>
        <v>0</v>
      </c>
      <c r="J71" s="70"/>
      <c r="K71" s="70"/>
      <c r="L71" s="70"/>
      <c r="M71" s="70"/>
      <c r="N71" s="71">
        <f t="shared" si="47"/>
        <v>0</v>
      </c>
      <c r="O71" s="70"/>
      <c r="P71" s="70"/>
      <c r="Q71" s="70"/>
      <c r="R71" s="70"/>
      <c r="S71" s="71">
        <f t="shared" si="48"/>
        <v>0</v>
      </c>
      <c r="T71" s="70"/>
      <c r="U71" s="70"/>
      <c r="V71" s="70"/>
      <c r="W71" s="70"/>
      <c r="X71" s="71">
        <f t="shared" si="49"/>
        <v>0</v>
      </c>
      <c r="Y71" s="47">
        <f t="shared" si="50"/>
        <v>0</v>
      </c>
      <c r="Z71" s="47">
        <f t="shared" si="51"/>
        <v>0</v>
      </c>
      <c r="AA71" s="47">
        <f t="shared" si="52"/>
        <v>0</v>
      </c>
      <c r="AB71" s="47">
        <f t="shared" si="53"/>
        <v>0</v>
      </c>
      <c r="AC71" s="73">
        <f t="shared" si="54"/>
        <v>4</v>
      </c>
      <c r="AD71" s="73">
        <f t="shared" si="55"/>
        <v>4</v>
      </c>
    </row>
    <row r="72" spans="1:30">
      <c r="A72" s="128" t="s">
        <v>170</v>
      </c>
      <c r="B72" s="111"/>
      <c r="C72" s="61"/>
      <c r="D72" s="62"/>
      <c r="E72" s="129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40"/>
      <c r="Z72" s="40"/>
      <c r="AA72" s="40"/>
      <c r="AB72" s="40"/>
      <c r="AC72" s="63"/>
      <c r="AD72" s="64"/>
    </row>
    <row r="73" spans="1:30" ht="15">
      <c r="A73" s="88" t="s">
        <v>65</v>
      </c>
      <c r="B73" s="66"/>
      <c r="C73" s="67">
        <v>80</v>
      </c>
      <c r="D73" s="68">
        <f t="shared" ref="D73:D84" si="56">(I73+N73+S73+X73)/C73</f>
        <v>3.7499999999999999E-2</v>
      </c>
      <c r="E73" s="69"/>
      <c r="F73" s="70" t="s">
        <v>20</v>
      </c>
      <c r="G73" s="70"/>
      <c r="H73" s="70"/>
      <c r="I73" s="71">
        <f t="shared" ref="I73:I84" si="57">COUNTA(E73:H73)</f>
        <v>1</v>
      </c>
      <c r="J73" s="72"/>
      <c r="K73" s="70"/>
      <c r="L73" s="70"/>
      <c r="M73" s="70"/>
      <c r="N73" s="71">
        <f t="shared" ref="N73:N84" si="58">COUNTA(J73:M73)</f>
        <v>0</v>
      </c>
      <c r="O73" s="72"/>
      <c r="P73" s="70"/>
      <c r="Q73" s="70"/>
      <c r="R73" s="70" t="s">
        <v>20</v>
      </c>
      <c r="S73" s="71">
        <f t="shared" ref="S73:S84" si="59">COUNTA(O73:R73)</f>
        <v>1</v>
      </c>
      <c r="T73" s="69"/>
      <c r="U73" s="70" t="s">
        <v>20</v>
      </c>
      <c r="V73" s="70"/>
      <c r="W73" s="70"/>
      <c r="X73" s="71">
        <f t="shared" ref="X73:X84" si="60">COUNTA(T73:W73)</f>
        <v>1</v>
      </c>
      <c r="Y73" s="47">
        <f t="shared" ref="Y73:Y84" si="61">COUNTIF(E73:X73,$E$1)</f>
        <v>0</v>
      </c>
      <c r="Z73" s="47">
        <f t="shared" ref="Z73:Z84" si="62">COUNTIF(E73:X73,$F$1)</f>
        <v>0</v>
      </c>
      <c r="AA73" s="47">
        <f t="shared" ref="AA73:AA84" si="63">COUNTIF(E73:X73,$G$1)</f>
        <v>0</v>
      </c>
      <c r="AB73" s="47">
        <f t="shared" ref="AB73:AB84" si="64">COUNTIF(E73:X73,$H$1)</f>
        <v>3</v>
      </c>
      <c r="AC73" s="73">
        <f t="shared" ref="AC73:AC84" si="65">COUNTIF(E73:X73,$I$1)</f>
        <v>1</v>
      </c>
      <c r="AD73" s="73">
        <f t="shared" ref="AD73:AD84" si="66">COUNTIF(E73:X73,$J$1)</f>
        <v>1</v>
      </c>
    </row>
    <row r="74" spans="1:30" ht="15">
      <c r="A74" s="88" t="s">
        <v>159</v>
      </c>
      <c r="B74" s="66"/>
      <c r="C74" s="67">
        <v>48</v>
      </c>
      <c r="D74" s="68">
        <f t="shared" si="56"/>
        <v>2.0833333333333332E-2</v>
      </c>
      <c r="E74" s="70"/>
      <c r="F74" s="70"/>
      <c r="G74" s="70"/>
      <c r="H74" s="70"/>
      <c r="I74" s="71">
        <f t="shared" si="57"/>
        <v>0</v>
      </c>
      <c r="J74" s="70"/>
      <c r="K74" s="70"/>
      <c r="L74" s="70"/>
      <c r="M74" s="70"/>
      <c r="N74" s="71">
        <f t="shared" si="58"/>
        <v>0</v>
      </c>
      <c r="O74" s="70"/>
      <c r="P74" s="70"/>
      <c r="Q74" s="70"/>
      <c r="R74" s="70"/>
      <c r="S74" s="71">
        <f t="shared" si="59"/>
        <v>0</v>
      </c>
      <c r="T74" s="70"/>
      <c r="U74" s="70"/>
      <c r="V74" s="70"/>
      <c r="W74" s="70" t="s">
        <v>20</v>
      </c>
      <c r="X74" s="71">
        <f t="shared" si="60"/>
        <v>1</v>
      </c>
      <c r="Y74" s="47">
        <f t="shared" si="61"/>
        <v>0</v>
      </c>
      <c r="Z74" s="47">
        <f t="shared" si="62"/>
        <v>0</v>
      </c>
      <c r="AA74" s="47">
        <f t="shared" si="63"/>
        <v>0</v>
      </c>
      <c r="AB74" s="47">
        <f t="shared" si="64"/>
        <v>1</v>
      </c>
      <c r="AC74" s="73">
        <f t="shared" si="65"/>
        <v>3</v>
      </c>
      <c r="AD74" s="73">
        <f t="shared" si="66"/>
        <v>3</v>
      </c>
    </row>
    <row r="75" spans="1:30" ht="15">
      <c r="A75" s="88" t="s">
        <v>160</v>
      </c>
      <c r="B75" s="66"/>
      <c r="C75" s="67">
        <v>51</v>
      </c>
      <c r="D75" s="68">
        <f t="shared" si="56"/>
        <v>3.9215686274509803E-2</v>
      </c>
      <c r="E75" s="70"/>
      <c r="F75" s="70"/>
      <c r="G75" s="70"/>
      <c r="H75" s="70"/>
      <c r="I75" s="71">
        <f t="shared" si="57"/>
        <v>0</v>
      </c>
      <c r="J75" s="70"/>
      <c r="K75" s="70"/>
      <c r="L75" s="70" t="s">
        <v>20</v>
      </c>
      <c r="M75" s="70"/>
      <c r="N75" s="71">
        <f t="shared" si="58"/>
        <v>1</v>
      </c>
      <c r="O75" s="70"/>
      <c r="P75" s="70"/>
      <c r="Q75" s="70"/>
      <c r="R75" s="70"/>
      <c r="S75" s="71">
        <f t="shared" si="59"/>
        <v>0</v>
      </c>
      <c r="T75" s="70"/>
      <c r="U75" s="70"/>
      <c r="V75" s="70" t="s">
        <v>20</v>
      </c>
      <c r="W75" s="70"/>
      <c r="X75" s="71">
        <f t="shared" si="60"/>
        <v>1</v>
      </c>
      <c r="Y75" s="47">
        <f t="shared" si="61"/>
        <v>0</v>
      </c>
      <c r="Z75" s="47">
        <f t="shared" si="62"/>
        <v>0</v>
      </c>
      <c r="AA75" s="47">
        <f t="shared" si="63"/>
        <v>0</v>
      </c>
      <c r="AB75" s="47">
        <f t="shared" si="64"/>
        <v>2</v>
      </c>
      <c r="AC75" s="73">
        <f t="shared" si="65"/>
        <v>2</v>
      </c>
      <c r="AD75" s="73">
        <f t="shared" si="66"/>
        <v>2</v>
      </c>
    </row>
    <row r="76" spans="1:30" ht="15">
      <c r="A76" s="88" t="s">
        <v>68</v>
      </c>
      <c r="B76" s="66"/>
      <c r="C76" s="67">
        <v>79</v>
      </c>
      <c r="D76" s="68">
        <f t="shared" si="56"/>
        <v>8.8607594936708861E-2</v>
      </c>
      <c r="E76" s="70"/>
      <c r="F76" s="70"/>
      <c r="G76" s="70" t="s">
        <v>20</v>
      </c>
      <c r="H76" s="70"/>
      <c r="I76" s="71">
        <f t="shared" si="57"/>
        <v>1</v>
      </c>
      <c r="J76" s="70" t="s">
        <v>20</v>
      </c>
      <c r="K76" s="70"/>
      <c r="L76" s="70"/>
      <c r="M76" s="70" t="s">
        <v>20</v>
      </c>
      <c r="N76" s="71">
        <f t="shared" si="58"/>
        <v>2</v>
      </c>
      <c r="O76" s="70"/>
      <c r="P76" s="70"/>
      <c r="Q76" s="70" t="s">
        <v>20</v>
      </c>
      <c r="R76" s="70"/>
      <c r="S76" s="71">
        <f t="shared" si="59"/>
        <v>1</v>
      </c>
      <c r="T76" s="70" t="s">
        <v>20</v>
      </c>
      <c r="U76" s="70" t="s">
        <v>20</v>
      </c>
      <c r="V76" s="70"/>
      <c r="W76" s="70" t="s">
        <v>20</v>
      </c>
      <c r="X76" s="71">
        <f t="shared" si="60"/>
        <v>3</v>
      </c>
      <c r="Y76" s="47">
        <f t="shared" si="61"/>
        <v>0</v>
      </c>
      <c r="Z76" s="47">
        <f t="shared" si="62"/>
        <v>0</v>
      </c>
      <c r="AA76" s="47">
        <f t="shared" si="63"/>
        <v>0</v>
      </c>
      <c r="AB76" s="47">
        <f t="shared" si="64"/>
        <v>7</v>
      </c>
      <c r="AC76" s="73">
        <f t="shared" si="65"/>
        <v>0</v>
      </c>
      <c r="AD76" s="73">
        <f t="shared" si="66"/>
        <v>0</v>
      </c>
    </row>
    <row r="77" spans="1:30" ht="15">
      <c r="A77" s="88" t="s">
        <v>161</v>
      </c>
      <c r="B77" s="66"/>
      <c r="C77" s="67">
        <v>32</v>
      </c>
      <c r="D77" s="68">
        <f t="shared" si="56"/>
        <v>3.125E-2</v>
      </c>
      <c r="E77" s="70"/>
      <c r="F77" s="70"/>
      <c r="G77" s="70"/>
      <c r="H77" s="70"/>
      <c r="I77" s="71">
        <f t="shared" si="57"/>
        <v>0</v>
      </c>
      <c r="J77" s="70"/>
      <c r="K77" s="70"/>
      <c r="L77" s="70"/>
      <c r="M77" s="70"/>
      <c r="N77" s="71">
        <f t="shared" si="58"/>
        <v>0</v>
      </c>
      <c r="O77" s="70"/>
      <c r="P77" s="70"/>
      <c r="Q77" s="70"/>
      <c r="R77" s="70"/>
      <c r="S77" s="71">
        <f t="shared" si="59"/>
        <v>0</v>
      </c>
      <c r="T77" s="70"/>
      <c r="U77" s="70"/>
      <c r="V77" s="70" t="s">
        <v>20</v>
      </c>
      <c r="W77" s="70"/>
      <c r="X77" s="71">
        <f t="shared" si="60"/>
        <v>1</v>
      </c>
      <c r="Y77" s="47">
        <f t="shared" si="61"/>
        <v>0</v>
      </c>
      <c r="Z77" s="47">
        <f t="shared" si="62"/>
        <v>0</v>
      </c>
      <c r="AA77" s="47">
        <f t="shared" si="63"/>
        <v>0</v>
      </c>
      <c r="AB77" s="47">
        <f t="shared" si="64"/>
        <v>1</v>
      </c>
      <c r="AC77" s="73">
        <f t="shared" si="65"/>
        <v>3</v>
      </c>
      <c r="AD77" s="73">
        <f t="shared" si="66"/>
        <v>3</v>
      </c>
    </row>
    <row r="78" spans="1:30" ht="15">
      <c r="A78" s="88" t="s">
        <v>162</v>
      </c>
      <c r="B78" s="66"/>
      <c r="C78" s="67">
        <v>16</v>
      </c>
      <c r="D78" s="68">
        <f t="shared" si="56"/>
        <v>6.25E-2</v>
      </c>
      <c r="E78" s="70"/>
      <c r="F78" s="70"/>
      <c r="G78" s="70"/>
      <c r="H78" s="70"/>
      <c r="I78" s="71">
        <f t="shared" si="57"/>
        <v>0</v>
      </c>
      <c r="J78" s="70"/>
      <c r="K78" s="70"/>
      <c r="L78" s="70"/>
      <c r="M78" s="70"/>
      <c r="N78" s="71">
        <f t="shared" si="58"/>
        <v>0</v>
      </c>
      <c r="O78" s="70"/>
      <c r="P78" s="70"/>
      <c r="Q78" s="70"/>
      <c r="R78" s="70"/>
      <c r="S78" s="71">
        <f t="shared" si="59"/>
        <v>0</v>
      </c>
      <c r="T78" s="70"/>
      <c r="U78" s="70"/>
      <c r="V78" s="70"/>
      <c r="W78" s="70" t="s">
        <v>20</v>
      </c>
      <c r="X78" s="71">
        <f t="shared" si="60"/>
        <v>1</v>
      </c>
      <c r="Y78" s="47">
        <f t="shared" si="61"/>
        <v>0</v>
      </c>
      <c r="Z78" s="47">
        <f t="shared" si="62"/>
        <v>0</v>
      </c>
      <c r="AA78" s="47">
        <f t="shared" si="63"/>
        <v>0</v>
      </c>
      <c r="AB78" s="47">
        <f t="shared" si="64"/>
        <v>1</v>
      </c>
      <c r="AC78" s="73">
        <f t="shared" si="65"/>
        <v>3</v>
      </c>
      <c r="AD78" s="73">
        <f t="shared" si="66"/>
        <v>3</v>
      </c>
    </row>
    <row r="79" spans="1:30" ht="15">
      <c r="A79" s="88" t="s">
        <v>163</v>
      </c>
      <c r="B79" s="66"/>
      <c r="C79" s="67">
        <v>16</v>
      </c>
      <c r="D79" s="68">
        <f t="shared" si="56"/>
        <v>6.25E-2</v>
      </c>
      <c r="E79" s="70"/>
      <c r="F79" s="70"/>
      <c r="G79" s="70"/>
      <c r="H79" s="70"/>
      <c r="I79" s="71">
        <f t="shared" si="57"/>
        <v>0</v>
      </c>
      <c r="J79" s="70"/>
      <c r="K79" s="70"/>
      <c r="L79" s="70"/>
      <c r="M79" s="70"/>
      <c r="N79" s="71">
        <f t="shared" si="58"/>
        <v>0</v>
      </c>
      <c r="O79" s="70"/>
      <c r="P79" s="70"/>
      <c r="Q79" s="70"/>
      <c r="R79" s="70" t="s">
        <v>20</v>
      </c>
      <c r="S79" s="71">
        <f t="shared" si="59"/>
        <v>1</v>
      </c>
      <c r="T79" s="70"/>
      <c r="U79" s="70"/>
      <c r="V79" s="70"/>
      <c r="W79" s="70"/>
      <c r="X79" s="71">
        <f t="shared" si="60"/>
        <v>0</v>
      </c>
      <c r="Y79" s="47">
        <f t="shared" si="61"/>
        <v>0</v>
      </c>
      <c r="Z79" s="47">
        <f t="shared" si="62"/>
        <v>0</v>
      </c>
      <c r="AA79" s="47">
        <f t="shared" si="63"/>
        <v>0</v>
      </c>
      <c r="AB79" s="47">
        <f t="shared" si="64"/>
        <v>1</v>
      </c>
      <c r="AC79" s="73">
        <f t="shared" si="65"/>
        <v>3</v>
      </c>
      <c r="AD79" s="73">
        <f t="shared" si="66"/>
        <v>3</v>
      </c>
    </row>
    <row r="80" spans="1:30" ht="15">
      <c r="A80" s="88" t="s">
        <v>164</v>
      </c>
      <c r="B80" s="66"/>
      <c r="C80" s="67">
        <v>16</v>
      </c>
      <c r="D80" s="68">
        <f t="shared" si="56"/>
        <v>6.25E-2</v>
      </c>
      <c r="E80" s="70"/>
      <c r="F80" s="70"/>
      <c r="G80" s="70"/>
      <c r="H80" s="70"/>
      <c r="I80" s="71">
        <f t="shared" si="57"/>
        <v>0</v>
      </c>
      <c r="J80" s="70"/>
      <c r="K80" s="70"/>
      <c r="L80" s="70"/>
      <c r="M80" s="70"/>
      <c r="N80" s="71">
        <f t="shared" si="58"/>
        <v>0</v>
      </c>
      <c r="O80" s="70"/>
      <c r="P80" s="70"/>
      <c r="Q80" s="70"/>
      <c r="R80" s="70"/>
      <c r="S80" s="71">
        <f t="shared" si="59"/>
        <v>0</v>
      </c>
      <c r="T80" s="70"/>
      <c r="U80" s="70" t="s">
        <v>20</v>
      </c>
      <c r="V80" s="70"/>
      <c r="W80" s="70"/>
      <c r="X80" s="71">
        <f t="shared" si="60"/>
        <v>1</v>
      </c>
      <c r="Y80" s="47">
        <f t="shared" si="61"/>
        <v>0</v>
      </c>
      <c r="Z80" s="47">
        <f t="shared" si="62"/>
        <v>0</v>
      </c>
      <c r="AA80" s="47">
        <f t="shared" si="63"/>
        <v>0</v>
      </c>
      <c r="AB80" s="47">
        <f t="shared" si="64"/>
        <v>1</v>
      </c>
      <c r="AC80" s="73">
        <f t="shared" si="65"/>
        <v>3</v>
      </c>
      <c r="AD80" s="73">
        <f t="shared" si="66"/>
        <v>3</v>
      </c>
    </row>
    <row r="81" spans="1:30" ht="15">
      <c r="A81" s="88" t="s">
        <v>165</v>
      </c>
      <c r="B81" s="66"/>
      <c r="C81" s="67">
        <v>16</v>
      </c>
      <c r="D81" s="68">
        <f t="shared" si="56"/>
        <v>0</v>
      </c>
      <c r="E81" s="70"/>
      <c r="F81" s="70"/>
      <c r="G81" s="70"/>
      <c r="H81" s="70"/>
      <c r="I81" s="71">
        <f t="shared" si="57"/>
        <v>0</v>
      </c>
      <c r="J81" s="70"/>
      <c r="K81" s="70"/>
      <c r="L81" s="70"/>
      <c r="M81" s="70"/>
      <c r="N81" s="71">
        <f t="shared" si="58"/>
        <v>0</v>
      </c>
      <c r="O81" s="70"/>
      <c r="P81" s="70"/>
      <c r="Q81" s="70"/>
      <c r="R81" s="70"/>
      <c r="S81" s="71">
        <f t="shared" si="59"/>
        <v>0</v>
      </c>
      <c r="T81" s="70"/>
      <c r="U81" s="70"/>
      <c r="V81" s="70"/>
      <c r="W81" s="70"/>
      <c r="X81" s="71">
        <f t="shared" si="60"/>
        <v>0</v>
      </c>
      <c r="Y81" s="47">
        <f t="shared" si="61"/>
        <v>0</v>
      </c>
      <c r="Z81" s="47">
        <f t="shared" si="62"/>
        <v>0</v>
      </c>
      <c r="AA81" s="47">
        <f t="shared" si="63"/>
        <v>0</v>
      </c>
      <c r="AB81" s="47">
        <f t="shared" si="64"/>
        <v>0</v>
      </c>
      <c r="AC81" s="73">
        <f t="shared" si="65"/>
        <v>4</v>
      </c>
      <c r="AD81" s="73">
        <f t="shared" si="66"/>
        <v>4</v>
      </c>
    </row>
    <row r="82" spans="1:30" ht="15">
      <c r="A82" s="88" t="s">
        <v>73</v>
      </c>
      <c r="B82" s="66"/>
      <c r="C82" s="67">
        <v>16</v>
      </c>
      <c r="D82" s="68">
        <f t="shared" si="56"/>
        <v>0</v>
      </c>
      <c r="E82" s="70"/>
      <c r="F82" s="70"/>
      <c r="G82" s="70"/>
      <c r="H82" s="70"/>
      <c r="I82" s="71">
        <f t="shared" si="57"/>
        <v>0</v>
      </c>
      <c r="J82" s="70"/>
      <c r="K82" s="70"/>
      <c r="L82" s="70"/>
      <c r="M82" s="70"/>
      <c r="N82" s="71">
        <f t="shared" si="58"/>
        <v>0</v>
      </c>
      <c r="O82" s="70"/>
      <c r="P82" s="70"/>
      <c r="Q82" s="70"/>
      <c r="R82" s="70"/>
      <c r="S82" s="71">
        <f t="shared" si="59"/>
        <v>0</v>
      </c>
      <c r="T82" s="70"/>
      <c r="U82" s="70"/>
      <c r="V82" s="70"/>
      <c r="W82" s="70"/>
      <c r="X82" s="71">
        <f t="shared" si="60"/>
        <v>0</v>
      </c>
      <c r="Y82" s="47">
        <f t="shared" si="61"/>
        <v>0</v>
      </c>
      <c r="Z82" s="47">
        <f t="shared" si="62"/>
        <v>0</v>
      </c>
      <c r="AA82" s="47">
        <f t="shared" si="63"/>
        <v>0</v>
      </c>
      <c r="AB82" s="47">
        <f t="shared" si="64"/>
        <v>0</v>
      </c>
      <c r="AC82" s="73">
        <f t="shared" si="65"/>
        <v>4</v>
      </c>
      <c r="AD82" s="73">
        <f t="shared" si="66"/>
        <v>4</v>
      </c>
    </row>
    <row r="83" spans="1:30" ht="15">
      <c r="A83" s="88" t="s">
        <v>71</v>
      </c>
      <c r="B83" s="66"/>
      <c r="C83" s="67">
        <v>16</v>
      </c>
      <c r="D83" s="68">
        <f t="shared" si="56"/>
        <v>0</v>
      </c>
      <c r="E83" s="70"/>
      <c r="F83" s="70"/>
      <c r="G83" s="70"/>
      <c r="H83" s="70"/>
      <c r="I83" s="71">
        <f t="shared" si="57"/>
        <v>0</v>
      </c>
      <c r="J83" s="70"/>
      <c r="K83" s="70"/>
      <c r="L83" s="70"/>
      <c r="M83" s="70"/>
      <c r="N83" s="71">
        <f t="shared" si="58"/>
        <v>0</v>
      </c>
      <c r="O83" s="70"/>
      <c r="P83" s="70"/>
      <c r="Q83" s="70"/>
      <c r="R83" s="70"/>
      <c r="S83" s="71">
        <f t="shared" si="59"/>
        <v>0</v>
      </c>
      <c r="T83" s="70"/>
      <c r="U83" s="70"/>
      <c r="V83" s="70"/>
      <c r="W83" s="70"/>
      <c r="X83" s="71">
        <f t="shared" si="60"/>
        <v>0</v>
      </c>
      <c r="Y83" s="47">
        <f t="shared" si="61"/>
        <v>0</v>
      </c>
      <c r="Z83" s="47">
        <f t="shared" si="62"/>
        <v>0</v>
      </c>
      <c r="AA83" s="47">
        <f t="shared" si="63"/>
        <v>0</v>
      </c>
      <c r="AB83" s="47">
        <f t="shared" si="64"/>
        <v>0</v>
      </c>
      <c r="AC83" s="73">
        <f t="shared" si="65"/>
        <v>4</v>
      </c>
      <c r="AD83" s="73">
        <f t="shared" si="66"/>
        <v>4</v>
      </c>
    </row>
    <row r="84" spans="1:30" ht="15">
      <c r="A84" s="88" t="s">
        <v>72</v>
      </c>
      <c r="B84" s="66"/>
      <c r="C84" s="67">
        <v>32</v>
      </c>
      <c r="D84" s="68">
        <f t="shared" si="56"/>
        <v>0</v>
      </c>
      <c r="E84" s="70"/>
      <c r="F84" s="70"/>
      <c r="G84" s="70"/>
      <c r="H84" s="70"/>
      <c r="I84" s="71">
        <f t="shared" si="57"/>
        <v>0</v>
      </c>
      <c r="J84" s="70"/>
      <c r="K84" s="70"/>
      <c r="L84" s="70"/>
      <c r="M84" s="70"/>
      <c r="N84" s="71">
        <f t="shared" si="58"/>
        <v>0</v>
      </c>
      <c r="O84" s="70"/>
      <c r="P84" s="70"/>
      <c r="Q84" s="70"/>
      <c r="R84" s="70"/>
      <c r="S84" s="71">
        <f t="shared" si="59"/>
        <v>0</v>
      </c>
      <c r="T84" s="70"/>
      <c r="U84" s="70"/>
      <c r="V84" s="70"/>
      <c r="W84" s="70"/>
      <c r="X84" s="71">
        <f t="shared" si="60"/>
        <v>0</v>
      </c>
      <c r="Y84" s="47">
        <f t="shared" si="61"/>
        <v>0</v>
      </c>
      <c r="Z84" s="47">
        <f t="shared" si="62"/>
        <v>0</v>
      </c>
      <c r="AA84" s="47">
        <f t="shared" si="63"/>
        <v>0</v>
      </c>
      <c r="AB84" s="47">
        <f t="shared" si="64"/>
        <v>0</v>
      </c>
      <c r="AC84" s="73">
        <f t="shared" si="65"/>
        <v>4</v>
      </c>
      <c r="AD84" s="73">
        <f t="shared" si="66"/>
        <v>4</v>
      </c>
    </row>
    <row r="85" spans="1:30">
      <c r="A85" s="128" t="s">
        <v>171</v>
      </c>
      <c r="B85" s="111"/>
      <c r="C85" s="61"/>
      <c r="D85" s="62"/>
      <c r="E85" s="129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40"/>
      <c r="Z85" s="40"/>
      <c r="AA85" s="40"/>
      <c r="AB85" s="40"/>
      <c r="AC85" s="63"/>
      <c r="AD85" s="64"/>
    </row>
    <row r="86" spans="1:30" ht="15">
      <c r="A86" s="88" t="s">
        <v>65</v>
      </c>
      <c r="B86" s="66"/>
      <c r="C86" s="67">
        <v>80</v>
      </c>
      <c r="D86" s="68">
        <f t="shared" ref="D86:D97" si="67">(I86+N86+S86+X86)/C86</f>
        <v>3.7499999999999999E-2</v>
      </c>
      <c r="E86" s="69"/>
      <c r="F86" s="70" t="s">
        <v>20</v>
      </c>
      <c r="G86" s="70"/>
      <c r="H86" s="70"/>
      <c r="I86" s="71">
        <f t="shared" ref="I86:I97" si="68">COUNTA(E86:H86)</f>
        <v>1</v>
      </c>
      <c r="J86" s="72"/>
      <c r="K86" s="70"/>
      <c r="L86" s="70"/>
      <c r="M86" s="70"/>
      <c r="N86" s="71">
        <f t="shared" ref="N86:N97" si="69">COUNTA(J86:M86)</f>
        <v>0</v>
      </c>
      <c r="O86" s="72"/>
      <c r="P86" s="70" t="s">
        <v>20</v>
      </c>
      <c r="Q86" s="70"/>
      <c r="R86" s="70"/>
      <c r="S86" s="71">
        <f t="shared" ref="S86:S97" si="70">COUNTA(O86:R86)</f>
        <v>1</v>
      </c>
      <c r="T86" s="69" t="s">
        <v>20</v>
      </c>
      <c r="U86" s="70"/>
      <c r="V86" s="70"/>
      <c r="W86" s="70"/>
      <c r="X86" s="71">
        <f t="shared" ref="X86:X97" si="71">COUNTA(T86:W86)</f>
        <v>1</v>
      </c>
      <c r="Y86" s="47">
        <f t="shared" ref="Y86:Y97" si="72">COUNTIF(E86:X86,$E$1)</f>
        <v>0</v>
      </c>
      <c r="Z86" s="47">
        <f t="shared" ref="Z86:Z97" si="73">COUNTIF(E86:X86,$F$1)</f>
        <v>0</v>
      </c>
      <c r="AA86" s="47">
        <f t="shared" ref="AA86:AA97" si="74">COUNTIF(E86:X86,$G$1)</f>
        <v>0</v>
      </c>
      <c r="AB86" s="47">
        <f t="shared" ref="AB86:AB97" si="75">COUNTIF(E86:X86,$H$1)</f>
        <v>3</v>
      </c>
      <c r="AC86" s="73">
        <f t="shared" ref="AC86:AC97" si="76">COUNTIF(E86:X86,$I$1)</f>
        <v>1</v>
      </c>
      <c r="AD86" s="73">
        <f t="shared" ref="AD86:AD97" si="77">COUNTIF(E86:X86,$J$1)</f>
        <v>1</v>
      </c>
    </row>
    <row r="87" spans="1:30" ht="15">
      <c r="A87" s="88" t="s">
        <v>159</v>
      </c>
      <c r="B87" s="66"/>
      <c r="C87" s="67">
        <v>48</v>
      </c>
      <c r="D87" s="68">
        <f t="shared" si="67"/>
        <v>0</v>
      </c>
      <c r="E87" s="70"/>
      <c r="F87" s="70"/>
      <c r="G87" s="70"/>
      <c r="H87" s="70"/>
      <c r="I87" s="71">
        <f t="shared" si="68"/>
        <v>0</v>
      </c>
      <c r="J87" s="70"/>
      <c r="K87" s="70"/>
      <c r="L87" s="70"/>
      <c r="M87" s="70"/>
      <c r="N87" s="71">
        <f t="shared" si="69"/>
        <v>0</v>
      </c>
      <c r="O87" s="70"/>
      <c r="P87" s="70"/>
      <c r="Q87" s="70"/>
      <c r="R87" s="70"/>
      <c r="S87" s="71">
        <f t="shared" si="70"/>
        <v>0</v>
      </c>
      <c r="T87" s="70"/>
      <c r="U87" s="70"/>
      <c r="V87" s="70"/>
      <c r="W87" s="70"/>
      <c r="X87" s="71">
        <f t="shared" si="71"/>
        <v>0</v>
      </c>
      <c r="Y87" s="47">
        <f t="shared" si="72"/>
        <v>0</v>
      </c>
      <c r="Z87" s="47">
        <f t="shared" si="73"/>
        <v>0</v>
      </c>
      <c r="AA87" s="47">
        <f t="shared" si="74"/>
        <v>0</v>
      </c>
      <c r="AB87" s="47">
        <f t="shared" si="75"/>
        <v>0</v>
      </c>
      <c r="AC87" s="73">
        <f t="shared" si="76"/>
        <v>4</v>
      </c>
      <c r="AD87" s="73">
        <f t="shared" si="77"/>
        <v>4</v>
      </c>
    </row>
    <row r="88" spans="1:30" ht="15">
      <c r="A88" s="88" t="s">
        <v>160</v>
      </c>
      <c r="B88" s="66"/>
      <c r="C88" s="67">
        <v>51</v>
      </c>
      <c r="D88" s="68">
        <f t="shared" si="67"/>
        <v>3.9215686274509803E-2</v>
      </c>
      <c r="E88" s="70"/>
      <c r="F88" s="70"/>
      <c r="G88" s="70"/>
      <c r="H88" s="70"/>
      <c r="I88" s="71">
        <f t="shared" si="68"/>
        <v>0</v>
      </c>
      <c r="J88" s="70"/>
      <c r="K88" s="70"/>
      <c r="L88" s="70" t="s">
        <v>20</v>
      </c>
      <c r="M88" s="70"/>
      <c r="N88" s="71">
        <f t="shared" si="69"/>
        <v>1</v>
      </c>
      <c r="O88" s="70"/>
      <c r="P88" s="70"/>
      <c r="Q88" s="70"/>
      <c r="R88" s="70"/>
      <c r="S88" s="71">
        <f t="shared" si="70"/>
        <v>0</v>
      </c>
      <c r="T88" s="70"/>
      <c r="U88" s="70"/>
      <c r="V88" s="70" t="s">
        <v>20</v>
      </c>
      <c r="W88" s="70"/>
      <c r="X88" s="71">
        <f t="shared" si="71"/>
        <v>1</v>
      </c>
      <c r="Y88" s="47">
        <f t="shared" si="72"/>
        <v>0</v>
      </c>
      <c r="Z88" s="47">
        <f t="shared" si="73"/>
        <v>0</v>
      </c>
      <c r="AA88" s="47">
        <f t="shared" si="74"/>
        <v>0</v>
      </c>
      <c r="AB88" s="47">
        <f t="shared" si="75"/>
        <v>2</v>
      </c>
      <c r="AC88" s="73">
        <f t="shared" si="76"/>
        <v>2</v>
      </c>
      <c r="AD88" s="73">
        <f t="shared" si="77"/>
        <v>2</v>
      </c>
    </row>
    <row r="89" spans="1:30" ht="15">
      <c r="A89" s="88" t="s">
        <v>68</v>
      </c>
      <c r="B89" s="66"/>
      <c r="C89" s="67">
        <v>79</v>
      </c>
      <c r="D89" s="68">
        <f t="shared" si="67"/>
        <v>8.8607594936708861E-2</v>
      </c>
      <c r="E89" s="70"/>
      <c r="F89" s="70"/>
      <c r="G89" s="70" t="s">
        <v>20</v>
      </c>
      <c r="H89" s="70"/>
      <c r="I89" s="71">
        <f t="shared" si="68"/>
        <v>1</v>
      </c>
      <c r="J89" s="70" t="s">
        <v>20</v>
      </c>
      <c r="K89" s="70"/>
      <c r="L89" s="70"/>
      <c r="M89" s="70" t="s">
        <v>20</v>
      </c>
      <c r="N89" s="71">
        <f t="shared" si="69"/>
        <v>2</v>
      </c>
      <c r="O89" s="70"/>
      <c r="P89" s="70"/>
      <c r="Q89" s="70" t="s">
        <v>20</v>
      </c>
      <c r="R89" s="70"/>
      <c r="S89" s="71">
        <f t="shared" si="70"/>
        <v>1</v>
      </c>
      <c r="T89" s="70" t="s">
        <v>20</v>
      </c>
      <c r="U89" s="70" t="s">
        <v>20</v>
      </c>
      <c r="V89" s="70"/>
      <c r="W89" s="70" t="s">
        <v>20</v>
      </c>
      <c r="X89" s="71">
        <f t="shared" si="71"/>
        <v>3</v>
      </c>
      <c r="Y89" s="47">
        <f t="shared" si="72"/>
        <v>0</v>
      </c>
      <c r="Z89" s="47">
        <f t="shared" si="73"/>
        <v>0</v>
      </c>
      <c r="AA89" s="47">
        <f t="shared" si="74"/>
        <v>0</v>
      </c>
      <c r="AB89" s="47">
        <f t="shared" si="75"/>
        <v>7</v>
      </c>
      <c r="AC89" s="73">
        <f t="shared" si="76"/>
        <v>0</v>
      </c>
      <c r="AD89" s="73">
        <f t="shared" si="77"/>
        <v>0</v>
      </c>
    </row>
    <row r="90" spans="1:30" ht="15">
      <c r="A90" s="88" t="s">
        <v>161</v>
      </c>
      <c r="B90" s="66"/>
      <c r="C90" s="67">
        <v>32</v>
      </c>
      <c r="D90" s="68">
        <f t="shared" si="67"/>
        <v>3.125E-2</v>
      </c>
      <c r="E90" s="70"/>
      <c r="F90" s="70"/>
      <c r="G90" s="70"/>
      <c r="H90" s="70"/>
      <c r="I90" s="71">
        <f t="shared" si="68"/>
        <v>0</v>
      </c>
      <c r="J90" s="70"/>
      <c r="K90" s="70"/>
      <c r="L90" s="70"/>
      <c r="M90" s="70"/>
      <c r="N90" s="71">
        <f t="shared" si="69"/>
        <v>0</v>
      </c>
      <c r="O90" s="70"/>
      <c r="P90" s="70"/>
      <c r="Q90" s="70"/>
      <c r="R90" s="70"/>
      <c r="S90" s="71">
        <f t="shared" si="70"/>
        <v>0</v>
      </c>
      <c r="T90" s="70"/>
      <c r="U90" s="70"/>
      <c r="V90" s="70" t="s">
        <v>20</v>
      </c>
      <c r="W90" s="70"/>
      <c r="X90" s="71">
        <f t="shared" si="71"/>
        <v>1</v>
      </c>
      <c r="Y90" s="47">
        <f t="shared" si="72"/>
        <v>0</v>
      </c>
      <c r="Z90" s="47">
        <f t="shared" si="73"/>
        <v>0</v>
      </c>
      <c r="AA90" s="47">
        <f t="shared" si="74"/>
        <v>0</v>
      </c>
      <c r="AB90" s="47">
        <f t="shared" si="75"/>
        <v>1</v>
      </c>
      <c r="AC90" s="73">
        <f t="shared" si="76"/>
        <v>3</v>
      </c>
      <c r="AD90" s="73">
        <f t="shared" si="77"/>
        <v>3</v>
      </c>
    </row>
    <row r="91" spans="1:30" ht="15">
      <c r="A91" s="88" t="s">
        <v>162</v>
      </c>
      <c r="B91" s="66"/>
      <c r="C91" s="67">
        <v>16</v>
      </c>
      <c r="D91" s="68">
        <f t="shared" si="67"/>
        <v>6.25E-2</v>
      </c>
      <c r="E91" s="70"/>
      <c r="F91" s="70"/>
      <c r="G91" s="70"/>
      <c r="H91" s="70"/>
      <c r="I91" s="71">
        <f t="shared" si="68"/>
        <v>0</v>
      </c>
      <c r="J91" s="70"/>
      <c r="K91" s="70"/>
      <c r="L91" s="70"/>
      <c r="M91" s="70"/>
      <c r="N91" s="71">
        <f t="shared" si="69"/>
        <v>0</v>
      </c>
      <c r="O91" s="70"/>
      <c r="P91" s="70"/>
      <c r="Q91" s="70"/>
      <c r="R91" s="70"/>
      <c r="S91" s="71">
        <f t="shared" si="70"/>
        <v>0</v>
      </c>
      <c r="T91" s="70"/>
      <c r="U91" s="70"/>
      <c r="V91" s="70"/>
      <c r="W91" s="70" t="s">
        <v>20</v>
      </c>
      <c r="X91" s="71">
        <f t="shared" si="71"/>
        <v>1</v>
      </c>
      <c r="Y91" s="47">
        <f t="shared" si="72"/>
        <v>0</v>
      </c>
      <c r="Z91" s="47">
        <f t="shared" si="73"/>
        <v>0</v>
      </c>
      <c r="AA91" s="47">
        <f t="shared" si="74"/>
        <v>0</v>
      </c>
      <c r="AB91" s="47">
        <f t="shared" si="75"/>
        <v>1</v>
      </c>
      <c r="AC91" s="73">
        <f t="shared" si="76"/>
        <v>3</v>
      </c>
      <c r="AD91" s="73">
        <f t="shared" si="77"/>
        <v>3</v>
      </c>
    </row>
    <row r="92" spans="1:30" ht="15">
      <c r="A92" s="88" t="s">
        <v>163</v>
      </c>
      <c r="B92" s="66"/>
      <c r="C92" s="67">
        <v>16</v>
      </c>
      <c r="D92" s="68">
        <f t="shared" si="67"/>
        <v>6.25E-2</v>
      </c>
      <c r="E92" s="70"/>
      <c r="F92" s="70"/>
      <c r="G92" s="70"/>
      <c r="H92" s="70"/>
      <c r="I92" s="71">
        <f t="shared" si="68"/>
        <v>0</v>
      </c>
      <c r="J92" s="70"/>
      <c r="K92" s="70"/>
      <c r="L92" s="70"/>
      <c r="M92" s="70"/>
      <c r="N92" s="71">
        <f t="shared" si="69"/>
        <v>0</v>
      </c>
      <c r="O92" s="70"/>
      <c r="P92" s="70"/>
      <c r="Q92" s="70"/>
      <c r="R92" s="70" t="s">
        <v>20</v>
      </c>
      <c r="S92" s="71">
        <f t="shared" si="70"/>
        <v>1</v>
      </c>
      <c r="T92" s="70"/>
      <c r="U92" s="70"/>
      <c r="V92" s="70"/>
      <c r="W92" s="70"/>
      <c r="X92" s="71">
        <f t="shared" si="71"/>
        <v>0</v>
      </c>
      <c r="Y92" s="47">
        <f t="shared" si="72"/>
        <v>0</v>
      </c>
      <c r="Z92" s="47">
        <f t="shared" si="73"/>
        <v>0</v>
      </c>
      <c r="AA92" s="47">
        <f t="shared" si="74"/>
        <v>0</v>
      </c>
      <c r="AB92" s="47">
        <f t="shared" si="75"/>
        <v>1</v>
      </c>
      <c r="AC92" s="73">
        <f t="shared" si="76"/>
        <v>3</v>
      </c>
      <c r="AD92" s="73">
        <f t="shared" si="77"/>
        <v>3</v>
      </c>
    </row>
    <row r="93" spans="1:30" ht="15">
      <c r="A93" s="88" t="s">
        <v>164</v>
      </c>
      <c r="B93" s="66"/>
      <c r="C93" s="67">
        <v>16</v>
      </c>
      <c r="D93" s="68">
        <f t="shared" si="67"/>
        <v>6.25E-2</v>
      </c>
      <c r="E93" s="70"/>
      <c r="F93" s="70"/>
      <c r="G93" s="70"/>
      <c r="H93" s="70"/>
      <c r="I93" s="71">
        <f t="shared" si="68"/>
        <v>0</v>
      </c>
      <c r="J93" s="70"/>
      <c r="K93" s="70"/>
      <c r="L93" s="70"/>
      <c r="M93" s="70"/>
      <c r="N93" s="71">
        <f t="shared" si="69"/>
        <v>0</v>
      </c>
      <c r="O93" s="70"/>
      <c r="P93" s="70"/>
      <c r="Q93" s="70"/>
      <c r="R93" s="70"/>
      <c r="S93" s="71">
        <f t="shared" si="70"/>
        <v>0</v>
      </c>
      <c r="T93" s="70"/>
      <c r="U93" s="70" t="s">
        <v>20</v>
      </c>
      <c r="V93" s="70"/>
      <c r="W93" s="70"/>
      <c r="X93" s="71">
        <f t="shared" si="71"/>
        <v>1</v>
      </c>
      <c r="Y93" s="47">
        <f t="shared" si="72"/>
        <v>0</v>
      </c>
      <c r="Z93" s="47">
        <f t="shared" si="73"/>
        <v>0</v>
      </c>
      <c r="AA93" s="47">
        <f t="shared" si="74"/>
        <v>0</v>
      </c>
      <c r="AB93" s="47">
        <f t="shared" si="75"/>
        <v>1</v>
      </c>
      <c r="AC93" s="73">
        <f t="shared" si="76"/>
        <v>3</v>
      </c>
      <c r="AD93" s="73">
        <f t="shared" si="77"/>
        <v>3</v>
      </c>
    </row>
    <row r="94" spans="1:30" ht="15">
      <c r="A94" s="88" t="s">
        <v>165</v>
      </c>
      <c r="B94" s="66"/>
      <c r="C94" s="67">
        <v>16</v>
      </c>
      <c r="D94" s="68">
        <f t="shared" si="67"/>
        <v>0</v>
      </c>
      <c r="E94" s="70"/>
      <c r="F94" s="70"/>
      <c r="G94" s="70"/>
      <c r="H94" s="70"/>
      <c r="I94" s="71">
        <f t="shared" si="68"/>
        <v>0</v>
      </c>
      <c r="J94" s="70"/>
      <c r="K94" s="70"/>
      <c r="L94" s="70"/>
      <c r="M94" s="70"/>
      <c r="N94" s="71">
        <f t="shared" si="69"/>
        <v>0</v>
      </c>
      <c r="O94" s="70"/>
      <c r="P94" s="70"/>
      <c r="Q94" s="70"/>
      <c r="R94" s="70"/>
      <c r="S94" s="71">
        <f t="shared" si="70"/>
        <v>0</v>
      </c>
      <c r="T94" s="70"/>
      <c r="U94" s="70"/>
      <c r="V94" s="70"/>
      <c r="W94" s="70"/>
      <c r="X94" s="71">
        <f t="shared" si="71"/>
        <v>0</v>
      </c>
      <c r="Y94" s="47">
        <f t="shared" si="72"/>
        <v>0</v>
      </c>
      <c r="Z94" s="47">
        <f t="shared" si="73"/>
        <v>0</v>
      </c>
      <c r="AA94" s="47">
        <f t="shared" si="74"/>
        <v>0</v>
      </c>
      <c r="AB94" s="47">
        <f t="shared" si="75"/>
        <v>0</v>
      </c>
      <c r="AC94" s="73">
        <f t="shared" si="76"/>
        <v>4</v>
      </c>
      <c r="AD94" s="73">
        <f t="shared" si="77"/>
        <v>4</v>
      </c>
    </row>
    <row r="95" spans="1:30" ht="15">
      <c r="A95" s="88" t="s">
        <v>73</v>
      </c>
      <c r="B95" s="66"/>
      <c r="C95" s="67">
        <v>16</v>
      </c>
      <c r="D95" s="68">
        <f t="shared" si="67"/>
        <v>0</v>
      </c>
      <c r="E95" s="70"/>
      <c r="F95" s="70"/>
      <c r="G95" s="70"/>
      <c r="H95" s="70"/>
      <c r="I95" s="71">
        <f t="shared" si="68"/>
        <v>0</v>
      </c>
      <c r="J95" s="70"/>
      <c r="K95" s="70"/>
      <c r="L95" s="70"/>
      <c r="M95" s="70"/>
      <c r="N95" s="71">
        <f t="shared" si="69"/>
        <v>0</v>
      </c>
      <c r="O95" s="70"/>
      <c r="P95" s="70"/>
      <c r="Q95" s="70"/>
      <c r="R95" s="70"/>
      <c r="S95" s="71">
        <f t="shared" si="70"/>
        <v>0</v>
      </c>
      <c r="T95" s="70"/>
      <c r="U95" s="70"/>
      <c r="V95" s="70"/>
      <c r="W95" s="70"/>
      <c r="X95" s="71">
        <f t="shared" si="71"/>
        <v>0</v>
      </c>
      <c r="Y95" s="47">
        <f t="shared" si="72"/>
        <v>0</v>
      </c>
      <c r="Z95" s="47">
        <f t="shared" si="73"/>
        <v>0</v>
      </c>
      <c r="AA95" s="47">
        <f t="shared" si="74"/>
        <v>0</v>
      </c>
      <c r="AB95" s="47">
        <f t="shared" si="75"/>
        <v>0</v>
      </c>
      <c r="AC95" s="73">
        <f t="shared" si="76"/>
        <v>4</v>
      </c>
      <c r="AD95" s="73">
        <f t="shared" si="77"/>
        <v>4</v>
      </c>
    </row>
    <row r="96" spans="1:30" ht="15">
      <c r="A96" s="88" t="s">
        <v>71</v>
      </c>
      <c r="B96" s="66"/>
      <c r="C96" s="67">
        <v>16</v>
      </c>
      <c r="D96" s="68">
        <f t="shared" si="67"/>
        <v>0</v>
      </c>
      <c r="E96" s="70"/>
      <c r="F96" s="70"/>
      <c r="G96" s="70"/>
      <c r="H96" s="70"/>
      <c r="I96" s="71">
        <f t="shared" si="68"/>
        <v>0</v>
      </c>
      <c r="J96" s="70"/>
      <c r="K96" s="70"/>
      <c r="L96" s="70"/>
      <c r="M96" s="70"/>
      <c r="N96" s="71">
        <f t="shared" si="69"/>
        <v>0</v>
      </c>
      <c r="O96" s="70"/>
      <c r="P96" s="70"/>
      <c r="Q96" s="70"/>
      <c r="R96" s="70"/>
      <c r="S96" s="71">
        <f t="shared" si="70"/>
        <v>0</v>
      </c>
      <c r="T96" s="70"/>
      <c r="U96" s="70"/>
      <c r="V96" s="70"/>
      <c r="W96" s="70"/>
      <c r="X96" s="71">
        <f t="shared" si="71"/>
        <v>0</v>
      </c>
      <c r="Y96" s="47">
        <f t="shared" si="72"/>
        <v>0</v>
      </c>
      <c r="Z96" s="47">
        <f t="shared" si="73"/>
        <v>0</v>
      </c>
      <c r="AA96" s="47">
        <f t="shared" si="74"/>
        <v>0</v>
      </c>
      <c r="AB96" s="47">
        <f t="shared" si="75"/>
        <v>0</v>
      </c>
      <c r="AC96" s="73">
        <f t="shared" si="76"/>
        <v>4</v>
      </c>
      <c r="AD96" s="73">
        <f t="shared" si="77"/>
        <v>4</v>
      </c>
    </row>
    <row r="97" spans="1:30" ht="15">
      <c r="A97" s="88" t="s">
        <v>72</v>
      </c>
      <c r="B97" s="66"/>
      <c r="C97" s="67">
        <v>32</v>
      </c>
      <c r="D97" s="68">
        <f t="shared" si="67"/>
        <v>0</v>
      </c>
      <c r="E97" s="70"/>
      <c r="F97" s="70"/>
      <c r="G97" s="70"/>
      <c r="H97" s="70"/>
      <c r="I97" s="71">
        <f t="shared" si="68"/>
        <v>0</v>
      </c>
      <c r="J97" s="70"/>
      <c r="K97" s="70"/>
      <c r="L97" s="70"/>
      <c r="M97" s="70"/>
      <c r="N97" s="71">
        <f t="shared" si="69"/>
        <v>0</v>
      </c>
      <c r="O97" s="70"/>
      <c r="P97" s="70"/>
      <c r="Q97" s="70"/>
      <c r="R97" s="70"/>
      <c r="S97" s="71">
        <f t="shared" si="70"/>
        <v>0</v>
      </c>
      <c r="T97" s="70"/>
      <c r="U97" s="70"/>
      <c r="V97" s="70"/>
      <c r="W97" s="70"/>
      <c r="X97" s="71">
        <f t="shared" si="71"/>
        <v>0</v>
      </c>
      <c r="Y97" s="47">
        <f t="shared" si="72"/>
        <v>0</v>
      </c>
      <c r="Z97" s="47">
        <f t="shared" si="73"/>
        <v>0</v>
      </c>
      <c r="AA97" s="47">
        <f t="shared" si="74"/>
        <v>0</v>
      </c>
      <c r="AB97" s="47">
        <f t="shared" si="75"/>
        <v>0</v>
      </c>
      <c r="AC97" s="73">
        <f t="shared" si="76"/>
        <v>4</v>
      </c>
      <c r="AD97" s="73">
        <f t="shared" si="77"/>
        <v>4</v>
      </c>
    </row>
    <row r="98" spans="1:30">
      <c r="A98" s="128" t="s">
        <v>172</v>
      </c>
      <c r="B98" s="111"/>
      <c r="C98" s="61"/>
      <c r="D98" s="62"/>
      <c r="E98" s="129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40"/>
      <c r="Z98" s="40"/>
      <c r="AA98" s="40"/>
      <c r="AB98" s="40"/>
      <c r="AC98" s="63"/>
      <c r="AD98" s="64"/>
    </row>
    <row r="99" spans="1:30" ht="15">
      <c r="A99" s="88" t="s">
        <v>65</v>
      </c>
      <c r="B99" s="66"/>
      <c r="C99" s="67">
        <v>80</v>
      </c>
      <c r="D99" s="68">
        <f t="shared" ref="D99:D110" si="78">(I99+N99+S99+X99)/C99</f>
        <v>3.7499999999999999E-2</v>
      </c>
      <c r="E99" s="69"/>
      <c r="F99" s="70" t="s">
        <v>20</v>
      </c>
      <c r="G99" s="70"/>
      <c r="H99" s="70"/>
      <c r="I99" s="71">
        <f t="shared" ref="I99:I110" si="79">COUNTA(E99:H99)</f>
        <v>1</v>
      </c>
      <c r="J99" s="72"/>
      <c r="K99" s="70"/>
      <c r="L99" s="70"/>
      <c r="M99" s="70"/>
      <c r="N99" s="71">
        <f t="shared" ref="N99:N110" si="80">COUNTA(J99:M99)</f>
        <v>0</v>
      </c>
      <c r="O99" s="72"/>
      <c r="P99" s="70"/>
      <c r="Q99" s="70"/>
      <c r="R99" s="70" t="s">
        <v>20</v>
      </c>
      <c r="S99" s="71">
        <f t="shared" ref="S99:S110" si="81">COUNTA(O99:R99)</f>
        <v>1</v>
      </c>
      <c r="T99" s="69"/>
      <c r="U99" s="70" t="s">
        <v>20</v>
      </c>
      <c r="V99" s="70"/>
      <c r="W99" s="70"/>
      <c r="X99" s="71">
        <f t="shared" ref="X99:X110" si="82">COUNTA(T99:W99)</f>
        <v>1</v>
      </c>
      <c r="Y99" s="47">
        <f t="shared" ref="Y99:Y110" si="83">COUNTIF(E99:X99,$E$1)</f>
        <v>0</v>
      </c>
      <c r="Z99" s="47">
        <f t="shared" ref="Z99:Z110" si="84">COUNTIF(E99:X99,$F$1)</f>
        <v>0</v>
      </c>
      <c r="AA99" s="47">
        <f t="shared" ref="AA99:AA110" si="85">COUNTIF(E99:X99,$G$1)</f>
        <v>0</v>
      </c>
      <c r="AB99" s="47">
        <f t="shared" ref="AB99:AB110" si="86">COUNTIF(E99:X99,$H$1)</f>
        <v>3</v>
      </c>
      <c r="AC99" s="73">
        <f t="shared" ref="AC99:AC110" si="87">COUNTIF(E99:X99,$I$1)</f>
        <v>1</v>
      </c>
      <c r="AD99" s="73">
        <f t="shared" ref="AD99:AD110" si="88">COUNTIF(E99:X99,$J$1)</f>
        <v>1</v>
      </c>
    </row>
    <row r="100" spans="1:30" ht="15">
      <c r="A100" s="88" t="s">
        <v>159</v>
      </c>
      <c r="B100" s="66"/>
      <c r="C100" s="67">
        <v>48</v>
      </c>
      <c r="D100" s="68">
        <f t="shared" si="78"/>
        <v>2.0833333333333332E-2</v>
      </c>
      <c r="E100" s="70"/>
      <c r="F100" s="70"/>
      <c r="G100" s="70"/>
      <c r="H100" s="70"/>
      <c r="I100" s="71">
        <f t="shared" si="79"/>
        <v>0</v>
      </c>
      <c r="J100" s="70"/>
      <c r="K100" s="70"/>
      <c r="L100" s="70"/>
      <c r="M100" s="70"/>
      <c r="N100" s="71">
        <f t="shared" si="80"/>
        <v>0</v>
      </c>
      <c r="O100" s="70"/>
      <c r="P100" s="70"/>
      <c r="Q100" s="70"/>
      <c r="R100" s="70"/>
      <c r="S100" s="71">
        <f t="shared" si="81"/>
        <v>0</v>
      </c>
      <c r="T100" s="70"/>
      <c r="U100" s="70"/>
      <c r="V100" s="70"/>
      <c r="W100" s="70" t="s">
        <v>20</v>
      </c>
      <c r="X100" s="71">
        <f t="shared" si="82"/>
        <v>1</v>
      </c>
      <c r="Y100" s="47">
        <f t="shared" si="83"/>
        <v>0</v>
      </c>
      <c r="Z100" s="47">
        <f t="shared" si="84"/>
        <v>0</v>
      </c>
      <c r="AA100" s="47">
        <f t="shared" si="85"/>
        <v>0</v>
      </c>
      <c r="AB100" s="47">
        <f t="shared" si="86"/>
        <v>1</v>
      </c>
      <c r="AC100" s="73">
        <f t="shared" si="87"/>
        <v>3</v>
      </c>
      <c r="AD100" s="73">
        <f t="shared" si="88"/>
        <v>3</v>
      </c>
    </row>
    <row r="101" spans="1:30" ht="15">
      <c r="A101" s="88" t="s">
        <v>160</v>
      </c>
      <c r="B101" s="66"/>
      <c r="C101" s="67">
        <v>51</v>
      </c>
      <c r="D101" s="68">
        <f t="shared" si="78"/>
        <v>3.9215686274509803E-2</v>
      </c>
      <c r="E101" s="70"/>
      <c r="F101" s="70"/>
      <c r="G101" s="70"/>
      <c r="H101" s="70"/>
      <c r="I101" s="71">
        <f t="shared" si="79"/>
        <v>0</v>
      </c>
      <c r="J101" s="70"/>
      <c r="K101" s="70"/>
      <c r="L101" s="70" t="s">
        <v>20</v>
      </c>
      <c r="M101" s="70"/>
      <c r="N101" s="71">
        <f t="shared" si="80"/>
        <v>1</v>
      </c>
      <c r="O101" s="70"/>
      <c r="P101" s="70"/>
      <c r="Q101" s="70"/>
      <c r="R101" s="70"/>
      <c r="S101" s="71">
        <f t="shared" si="81"/>
        <v>0</v>
      </c>
      <c r="T101" s="70"/>
      <c r="U101" s="70"/>
      <c r="V101" s="70" t="s">
        <v>20</v>
      </c>
      <c r="W101" s="70"/>
      <c r="X101" s="71">
        <f t="shared" si="82"/>
        <v>1</v>
      </c>
      <c r="Y101" s="47">
        <f t="shared" si="83"/>
        <v>0</v>
      </c>
      <c r="Z101" s="47">
        <f t="shared" si="84"/>
        <v>0</v>
      </c>
      <c r="AA101" s="47">
        <f t="shared" si="85"/>
        <v>0</v>
      </c>
      <c r="AB101" s="47">
        <f t="shared" si="86"/>
        <v>2</v>
      </c>
      <c r="AC101" s="73">
        <f t="shared" si="87"/>
        <v>2</v>
      </c>
      <c r="AD101" s="73">
        <f t="shared" si="88"/>
        <v>2</v>
      </c>
    </row>
    <row r="102" spans="1:30" ht="15">
      <c r="A102" s="88" t="s">
        <v>68</v>
      </c>
      <c r="B102" s="66"/>
      <c r="C102" s="67">
        <v>79</v>
      </c>
      <c r="D102" s="68">
        <f t="shared" si="78"/>
        <v>8.8607594936708861E-2</v>
      </c>
      <c r="E102" s="70"/>
      <c r="F102" s="70"/>
      <c r="G102" s="70" t="s">
        <v>20</v>
      </c>
      <c r="H102" s="70"/>
      <c r="I102" s="71">
        <f t="shared" si="79"/>
        <v>1</v>
      </c>
      <c r="J102" s="70" t="s">
        <v>20</v>
      </c>
      <c r="K102" s="70"/>
      <c r="L102" s="70"/>
      <c r="M102" s="70" t="s">
        <v>20</v>
      </c>
      <c r="N102" s="71">
        <f t="shared" si="80"/>
        <v>2</v>
      </c>
      <c r="O102" s="70"/>
      <c r="P102" s="70"/>
      <c r="Q102" s="70" t="s">
        <v>20</v>
      </c>
      <c r="R102" s="70"/>
      <c r="S102" s="71">
        <f t="shared" si="81"/>
        <v>1</v>
      </c>
      <c r="T102" s="70" t="s">
        <v>20</v>
      </c>
      <c r="U102" s="70" t="s">
        <v>20</v>
      </c>
      <c r="V102" s="70"/>
      <c r="W102" s="70" t="s">
        <v>20</v>
      </c>
      <c r="X102" s="71">
        <f t="shared" si="82"/>
        <v>3</v>
      </c>
      <c r="Y102" s="47">
        <f t="shared" si="83"/>
        <v>0</v>
      </c>
      <c r="Z102" s="47">
        <f t="shared" si="84"/>
        <v>0</v>
      </c>
      <c r="AA102" s="47">
        <f t="shared" si="85"/>
        <v>0</v>
      </c>
      <c r="AB102" s="47">
        <f t="shared" si="86"/>
        <v>7</v>
      </c>
      <c r="AC102" s="73">
        <f t="shared" si="87"/>
        <v>0</v>
      </c>
      <c r="AD102" s="73">
        <f t="shared" si="88"/>
        <v>0</v>
      </c>
    </row>
    <row r="103" spans="1:30" ht="15">
      <c r="A103" s="88" t="s">
        <v>161</v>
      </c>
      <c r="B103" s="66"/>
      <c r="C103" s="67">
        <v>32</v>
      </c>
      <c r="D103" s="68">
        <f t="shared" si="78"/>
        <v>3.125E-2</v>
      </c>
      <c r="E103" s="70"/>
      <c r="F103" s="70"/>
      <c r="G103" s="70"/>
      <c r="H103" s="70"/>
      <c r="I103" s="71">
        <f t="shared" si="79"/>
        <v>0</v>
      </c>
      <c r="J103" s="70"/>
      <c r="K103" s="70"/>
      <c r="L103" s="70"/>
      <c r="M103" s="70"/>
      <c r="N103" s="71">
        <f t="shared" si="80"/>
        <v>0</v>
      </c>
      <c r="O103" s="70"/>
      <c r="P103" s="70"/>
      <c r="Q103" s="70"/>
      <c r="R103" s="70"/>
      <c r="S103" s="71">
        <f t="shared" si="81"/>
        <v>0</v>
      </c>
      <c r="T103" s="70"/>
      <c r="U103" s="70"/>
      <c r="V103" s="70" t="s">
        <v>20</v>
      </c>
      <c r="W103" s="70"/>
      <c r="X103" s="71">
        <f t="shared" si="82"/>
        <v>1</v>
      </c>
      <c r="Y103" s="47">
        <f t="shared" si="83"/>
        <v>0</v>
      </c>
      <c r="Z103" s="47">
        <f t="shared" si="84"/>
        <v>0</v>
      </c>
      <c r="AA103" s="47">
        <f t="shared" si="85"/>
        <v>0</v>
      </c>
      <c r="AB103" s="47">
        <f t="shared" si="86"/>
        <v>1</v>
      </c>
      <c r="AC103" s="73">
        <f t="shared" si="87"/>
        <v>3</v>
      </c>
      <c r="AD103" s="73">
        <f t="shared" si="88"/>
        <v>3</v>
      </c>
    </row>
    <row r="104" spans="1:30" ht="15">
      <c r="A104" s="88" t="s">
        <v>162</v>
      </c>
      <c r="B104" s="66"/>
      <c r="C104" s="67">
        <v>16</v>
      </c>
      <c r="D104" s="68">
        <f t="shared" si="78"/>
        <v>6.25E-2</v>
      </c>
      <c r="E104" s="70"/>
      <c r="F104" s="70"/>
      <c r="G104" s="70"/>
      <c r="H104" s="70"/>
      <c r="I104" s="71">
        <f t="shared" si="79"/>
        <v>0</v>
      </c>
      <c r="J104" s="70"/>
      <c r="K104" s="70"/>
      <c r="L104" s="70"/>
      <c r="M104" s="70"/>
      <c r="N104" s="71">
        <f t="shared" si="80"/>
        <v>0</v>
      </c>
      <c r="O104" s="70"/>
      <c r="P104" s="70"/>
      <c r="Q104" s="70"/>
      <c r="R104" s="70"/>
      <c r="S104" s="71">
        <f t="shared" si="81"/>
        <v>0</v>
      </c>
      <c r="T104" s="70"/>
      <c r="U104" s="70"/>
      <c r="V104" s="70"/>
      <c r="W104" s="70" t="s">
        <v>20</v>
      </c>
      <c r="X104" s="71">
        <f t="shared" si="82"/>
        <v>1</v>
      </c>
      <c r="Y104" s="47">
        <f t="shared" si="83"/>
        <v>0</v>
      </c>
      <c r="Z104" s="47">
        <f t="shared" si="84"/>
        <v>0</v>
      </c>
      <c r="AA104" s="47">
        <f t="shared" si="85"/>
        <v>0</v>
      </c>
      <c r="AB104" s="47">
        <f t="shared" si="86"/>
        <v>1</v>
      </c>
      <c r="AC104" s="73">
        <f t="shared" si="87"/>
        <v>3</v>
      </c>
      <c r="AD104" s="73">
        <f t="shared" si="88"/>
        <v>3</v>
      </c>
    </row>
    <row r="105" spans="1:30" ht="15">
      <c r="A105" s="88" t="s">
        <v>163</v>
      </c>
      <c r="B105" s="66"/>
      <c r="C105" s="67">
        <v>16</v>
      </c>
      <c r="D105" s="68">
        <f t="shared" si="78"/>
        <v>6.25E-2</v>
      </c>
      <c r="E105" s="70"/>
      <c r="F105" s="70"/>
      <c r="G105" s="70"/>
      <c r="H105" s="70"/>
      <c r="I105" s="71">
        <f t="shared" si="79"/>
        <v>0</v>
      </c>
      <c r="J105" s="70"/>
      <c r="K105" s="70"/>
      <c r="L105" s="70"/>
      <c r="M105" s="70"/>
      <c r="N105" s="71">
        <f t="shared" si="80"/>
        <v>0</v>
      </c>
      <c r="O105" s="70"/>
      <c r="P105" s="70"/>
      <c r="Q105" s="70"/>
      <c r="R105" s="70" t="s">
        <v>20</v>
      </c>
      <c r="S105" s="71">
        <f t="shared" si="81"/>
        <v>1</v>
      </c>
      <c r="T105" s="70"/>
      <c r="U105" s="70"/>
      <c r="V105" s="70"/>
      <c r="W105" s="70"/>
      <c r="X105" s="71">
        <f t="shared" si="82"/>
        <v>0</v>
      </c>
      <c r="Y105" s="47">
        <f t="shared" si="83"/>
        <v>0</v>
      </c>
      <c r="Z105" s="47">
        <f t="shared" si="84"/>
        <v>0</v>
      </c>
      <c r="AA105" s="47">
        <f t="shared" si="85"/>
        <v>0</v>
      </c>
      <c r="AB105" s="47">
        <f t="shared" si="86"/>
        <v>1</v>
      </c>
      <c r="AC105" s="73">
        <f t="shared" si="87"/>
        <v>3</v>
      </c>
      <c r="AD105" s="73">
        <f t="shared" si="88"/>
        <v>3</v>
      </c>
    </row>
    <row r="106" spans="1:30" ht="15">
      <c r="A106" s="88" t="s">
        <v>164</v>
      </c>
      <c r="B106" s="66"/>
      <c r="C106" s="67">
        <v>16</v>
      </c>
      <c r="D106" s="68">
        <f t="shared" si="78"/>
        <v>6.25E-2</v>
      </c>
      <c r="E106" s="70"/>
      <c r="F106" s="70"/>
      <c r="G106" s="70"/>
      <c r="H106" s="70"/>
      <c r="I106" s="71">
        <f t="shared" si="79"/>
        <v>0</v>
      </c>
      <c r="J106" s="70"/>
      <c r="K106" s="70"/>
      <c r="L106" s="70"/>
      <c r="M106" s="70"/>
      <c r="N106" s="71">
        <f t="shared" si="80"/>
        <v>0</v>
      </c>
      <c r="O106" s="70"/>
      <c r="P106" s="70"/>
      <c r="Q106" s="70"/>
      <c r="R106" s="70"/>
      <c r="S106" s="71">
        <f t="shared" si="81"/>
        <v>0</v>
      </c>
      <c r="T106" s="70"/>
      <c r="U106" s="70" t="s">
        <v>20</v>
      </c>
      <c r="V106" s="70"/>
      <c r="W106" s="70"/>
      <c r="X106" s="71">
        <f t="shared" si="82"/>
        <v>1</v>
      </c>
      <c r="Y106" s="47">
        <f t="shared" si="83"/>
        <v>0</v>
      </c>
      <c r="Z106" s="47">
        <f t="shared" si="84"/>
        <v>0</v>
      </c>
      <c r="AA106" s="47">
        <f t="shared" si="85"/>
        <v>0</v>
      </c>
      <c r="AB106" s="47">
        <f t="shared" si="86"/>
        <v>1</v>
      </c>
      <c r="AC106" s="73">
        <f t="shared" si="87"/>
        <v>3</v>
      </c>
      <c r="AD106" s="73">
        <f t="shared" si="88"/>
        <v>3</v>
      </c>
    </row>
    <row r="107" spans="1:30" ht="15">
      <c r="A107" s="88" t="s">
        <v>165</v>
      </c>
      <c r="B107" s="66"/>
      <c r="C107" s="67">
        <v>16</v>
      </c>
      <c r="D107" s="68">
        <f t="shared" si="78"/>
        <v>0</v>
      </c>
      <c r="E107" s="70"/>
      <c r="F107" s="70"/>
      <c r="G107" s="70"/>
      <c r="H107" s="70"/>
      <c r="I107" s="71">
        <f t="shared" si="79"/>
        <v>0</v>
      </c>
      <c r="J107" s="70"/>
      <c r="K107" s="70"/>
      <c r="L107" s="70"/>
      <c r="M107" s="70"/>
      <c r="N107" s="71">
        <f t="shared" si="80"/>
        <v>0</v>
      </c>
      <c r="O107" s="70"/>
      <c r="P107" s="70"/>
      <c r="Q107" s="70"/>
      <c r="R107" s="70"/>
      <c r="S107" s="71">
        <f t="shared" si="81"/>
        <v>0</v>
      </c>
      <c r="T107" s="70"/>
      <c r="U107" s="70"/>
      <c r="V107" s="70"/>
      <c r="W107" s="70"/>
      <c r="X107" s="71">
        <f t="shared" si="82"/>
        <v>0</v>
      </c>
      <c r="Y107" s="47">
        <f t="shared" si="83"/>
        <v>0</v>
      </c>
      <c r="Z107" s="47">
        <f t="shared" si="84"/>
        <v>0</v>
      </c>
      <c r="AA107" s="47">
        <f t="shared" si="85"/>
        <v>0</v>
      </c>
      <c r="AB107" s="47">
        <f t="shared" si="86"/>
        <v>0</v>
      </c>
      <c r="AC107" s="73">
        <f t="shared" si="87"/>
        <v>4</v>
      </c>
      <c r="AD107" s="73">
        <f t="shared" si="88"/>
        <v>4</v>
      </c>
    </row>
    <row r="108" spans="1:30" ht="15">
      <c r="A108" s="88" t="s">
        <v>73</v>
      </c>
      <c r="B108" s="66"/>
      <c r="C108" s="67">
        <v>16</v>
      </c>
      <c r="D108" s="68">
        <f t="shared" si="78"/>
        <v>0</v>
      </c>
      <c r="E108" s="70"/>
      <c r="F108" s="70"/>
      <c r="G108" s="70"/>
      <c r="H108" s="70"/>
      <c r="I108" s="71">
        <f t="shared" si="79"/>
        <v>0</v>
      </c>
      <c r="J108" s="70"/>
      <c r="K108" s="70"/>
      <c r="L108" s="70"/>
      <c r="M108" s="70"/>
      <c r="N108" s="71">
        <f t="shared" si="80"/>
        <v>0</v>
      </c>
      <c r="O108" s="70"/>
      <c r="P108" s="70"/>
      <c r="Q108" s="70"/>
      <c r="R108" s="70"/>
      <c r="S108" s="71">
        <f t="shared" si="81"/>
        <v>0</v>
      </c>
      <c r="T108" s="70"/>
      <c r="U108" s="70"/>
      <c r="V108" s="70"/>
      <c r="W108" s="70"/>
      <c r="X108" s="71">
        <f t="shared" si="82"/>
        <v>0</v>
      </c>
      <c r="Y108" s="47">
        <f t="shared" si="83"/>
        <v>0</v>
      </c>
      <c r="Z108" s="47">
        <f t="shared" si="84"/>
        <v>0</v>
      </c>
      <c r="AA108" s="47">
        <f t="shared" si="85"/>
        <v>0</v>
      </c>
      <c r="AB108" s="47">
        <f t="shared" si="86"/>
        <v>0</v>
      </c>
      <c r="AC108" s="73">
        <f t="shared" si="87"/>
        <v>4</v>
      </c>
      <c r="AD108" s="73">
        <f t="shared" si="88"/>
        <v>4</v>
      </c>
    </row>
    <row r="109" spans="1:30" ht="15">
      <c r="A109" s="88" t="s">
        <v>71</v>
      </c>
      <c r="B109" s="66"/>
      <c r="C109" s="67">
        <v>16</v>
      </c>
      <c r="D109" s="68">
        <f t="shared" si="78"/>
        <v>0</v>
      </c>
      <c r="E109" s="70"/>
      <c r="F109" s="70"/>
      <c r="G109" s="70"/>
      <c r="H109" s="70"/>
      <c r="I109" s="71">
        <f t="shared" si="79"/>
        <v>0</v>
      </c>
      <c r="J109" s="70"/>
      <c r="K109" s="70"/>
      <c r="L109" s="70"/>
      <c r="M109" s="70"/>
      <c r="N109" s="71">
        <f t="shared" si="80"/>
        <v>0</v>
      </c>
      <c r="O109" s="70"/>
      <c r="P109" s="70"/>
      <c r="Q109" s="70"/>
      <c r="R109" s="70"/>
      <c r="S109" s="71">
        <f t="shared" si="81"/>
        <v>0</v>
      </c>
      <c r="T109" s="70"/>
      <c r="U109" s="70"/>
      <c r="V109" s="70"/>
      <c r="W109" s="70"/>
      <c r="X109" s="71">
        <f t="shared" si="82"/>
        <v>0</v>
      </c>
      <c r="Y109" s="47">
        <f t="shared" si="83"/>
        <v>0</v>
      </c>
      <c r="Z109" s="47">
        <f t="shared" si="84"/>
        <v>0</v>
      </c>
      <c r="AA109" s="47">
        <f t="shared" si="85"/>
        <v>0</v>
      </c>
      <c r="AB109" s="47">
        <f t="shared" si="86"/>
        <v>0</v>
      </c>
      <c r="AC109" s="73">
        <f t="shared" si="87"/>
        <v>4</v>
      </c>
      <c r="AD109" s="73">
        <f t="shared" si="88"/>
        <v>4</v>
      </c>
    </row>
    <row r="110" spans="1:30" ht="15">
      <c r="A110" s="88" t="s">
        <v>72</v>
      </c>
      <c r="B110" s="66"/>
      <c r="C110" s="67">
        <v>32</v>
      </c>
      <c r="D110" s="68">
        <f t="shared" si="78"/>
        <v>0</v>
      </c>
      <c r="E110" s="70"/>
      <c r="F110" s="70"/>
      <c r="G110" s="70"/>
      <c r="H110" s="70"/>
      <c r="I110" s="71">
        <f t="shared" si="79"/>
        <v>0</v>
      </c>
      <c r="J110" s="70"/>
      <c r="K110" s="70"/>
      <c r="L110" s="70"/>
      <c r="M110" s="70"/>
      <c r="N110" s="71">
        <f t="shared" si="80"/>
        <v>0</v>
      </c>
      <c r="O110" s="70"/>
      <c r="P110" s="70"/>
      <c r="Q110" s="70"/>
      <c r="R110" s="70"/>
      <c r="S110" s="71">
        <f t="shared" si="81"/>
        <v>0</v>
      </c>
      <c r="T110" s="70"/>
      <c r="U110" s="70"/>
      <c r="V110" s="70"/>
      <c r="W110" s="70"/>
      <c r="X110" s="71">
        <f t="shared" si="82"/>
        <v>0</v>
      </c>
      <c r="Y110" s="47">
        <f t="shared" si="83"/>
        <v>0</v>
      </c>
      <c r="Z110" s="47">
        <f t="shared" si="84"/>
        <v>0</v>
      </c>
      <c r="AA110" s="47">
        <f t="shared" si="85"/>
        <v>0</v>
      </c>
      <c r="AB110" s="47">
        <f t="shared" si="86"/>
        <v>0</v>
      </c>
      <c r="AC110" s="73">
        <f t="shared" si="87"/>
        <v>4</v>
      </c>
      <c r="AD110" s="73">
        <f t="shared" si="88"/>
        <v>4</v>
      </c>
    </row>
  </sheetData>
  <autoFilter ref="W60:AD71"/>
  <mergeCells count="24">
    <mergeCell ref="E33:X33"/>
    <mergeCell ref="E46:X46"/>
    <mergeCell ref="E59:X59"/>
    <mergeCell ref="E98:X98"/>
    <mergeCell ref="W1:AD2"/>
    <mergeCell ref="A3:D3"/>
    <mergeCell ref="E3:I3"/>
    <mergeCell ref="J3:N3"/>
    <mergeCell ref="O3:S3"/>
    <mergeCell ref="T3:X3"/>
    <mergeCell ref="Y3:AD3"/>
    <mergeCell ref="A85:B85"/>
    <mergeCell ref="A98:B98"/>
    <mergeCell ref="A1:B1"/>
    <mergeCell ref="A6:B6"/>
    <mergeCell ref="A20:B20"/>
    <mergeCell ref="A33:B33"/>
    <mergeCell ref="E6:X6"/>
    <mergeCell ref="E20:X20"/>
    <mergeCell ref="A46:B46"/>
    <mergeCell ref="A59:B59"/>
    <mergeCell ref="A72:B72"/>
    <mergeCell ref="E72:X72"/>
    <mergeCell ref="E85:X85"/>
  </mergeCells>
  <conditionalFormatting sqref="D7:D18 D21:D32 D34:D45 D47:D58 D60:D71 D73:D84 D86:D97 D99:D110">
    <cfRule type="cellIs" dxfId="6" priority="1" operator="greaterThan">
      <formula>"10%"</formula>
    </cfRule>
  </conditionalFormatting>
  <dataValidations count="1">
    <dataValidation type="list" allowBlank="1" showErrorMessage="1" sqref="E7:H18 J7:M18 O7:R18 T7:W18 E21:H32 J21:M32 O21:R32 T21:W32 E34:H45 J34:M45 O34:R45 T34:W45 E47:H58 J47:M58 O47:R58 T47:W58 E60:H71 J60:M71 O60:R71 T60:W71 E73:H84 J73:M84 O73:R84 T73:W84 E86:H97 J86:M97 O86:R97 T86:W97 E99:H110 J99:M110 O99:R110 T99:W110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38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>
        <v>9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173</v>
      </c>
      <c r="B2" s="43">
        <v>9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174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175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96</v>
      </c>
      <c r="D7" s="68">
        <f t="shared" ref="D7:D19" si="0">(I7+N7+S7+X7)/C7</f>
        <v>4.1666666666666664E-2</v>
      </c>
      <c r="E7" s="69"/>
      <c r="F7" s="70"/>
      <c r="G7" s="70" t="s">
        <v>20</v>
      </c>
      <c r="H7" s="70"/>
      <c r="I7" s="71">
        <f t="shared" ref="I7:I19" si="1">COUNTA(E7:H7)</f>
        <v>1</v>
      </c>
      <c r="J7" s="72"/>
      <c r="K7" s="70"/>
      <c r="L7" s="70" t="s">
        <v>20</v>
      </c>
      <c r="M7" s="70"/>
      <c r="N7" s="71">
        <f t="shared" ref="N7:N19" si="2">COUNTA(J7:M7)</f>
        <v>1</v>
      </c>
      <c r="O7" s="72"/>
      <c r="P7" s="70"/>
      <c r="Q7" s="70" t="s">
        <v>20</v>
      </c>
      <c r="R7" s="70"/>
      <c r="S7" s="71">
        <f t="shared" ref="S7:S19" si="3">COUNTA(O7:R7)</f>
        <v>1</v>
      </c>
      <c r="T7" s="72"/>
      <c r="U7" s="70"/>
      <c r="V7" s="70"/>
      <c r="W7" s="70" t="s">
        <v>20</v>
      </c>
      <c r="X7" s="71">
        <f t="shared" ref="X7:X19" si="4">COUNTA(T7:W7)</f>
        <v>1</v>
      </c>
      <c r="Y7" s="47">
        <f t="shared" ref="Y7:Y19" si="5">COUNTIF(E7:X7,$E$1)</f>
        <v>0</v>
      </c>
      <c r="Z7" s="47">
        <f t="shared" ref="Z7:Z19" si="6">COUNTIF(E7:X7,$F$1)</f>
        <v>0</v>
      </c>
      <c r="AA7" s="47">
        <f t="shared" ref="AA7:AA19" si="7">COUNTIF(E7:X7,$G$1)</f>
        <v>0</v>
      </c>
      <c r="AB7" s="47">
        <f t="shared" ref="AB7:AB19" si="8">COUNTIF(E7:X7,$H$1)</f>
        <v>4</v>
      </c>
      <c r="AC7" s="73">
        <f t="shared" ref="AC7:AC19" si="9">COUNTIF(E7:X7,$I$1)</f>
        <v>0</v>
      </c>
      <c r="AD7" s="73">
        <f t="shared" ref="AD7:AD19" si="10">COUNTIF(E7:X7,$J$1)</f>
        <v>0</v>
      </c>
    </row>
    <row r="8" spans="1:30" ht="15">
      <c r="A8" s="88" t="s">
        <v>159</v>
      </c>
      <c r="B8" s="66"/>
      <c r="C8" s="67">
        <v>48</v>
      </c>
      <c r="D8" s="68">
        <f t="shared" si="0"/>
        <v>0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4</v>
      </c>
      <c r="AD8" s="73">
        <f t="shared" si="10"/>
        <v>4</v>
      </c>
    </row>
    <row r="9" spans="1:30" ht="15">
      <c r="A9" s="88" t="s">
        <v>160</v>
      </c>
      <c r="B9" s="66"/>
      <c r="C9" s="67">
        <v>48</v>
      </c>
      <c r="D9" s="68">
        <f t="shared" si="0"/>
        <v>4.1666666666666664E-2</v>
      </c>
      <c r="E9" s="70"/>
      <c r="F9" s="70"/>
      <c r="G9" s="70"/>
      <c r="H9" s="70"/>
      <c r="I9" s="71">
        <f t="shared" si="1"/>
        <v>0</v>
      </c>
      <c r="J9" s="70"/>
      <c r="K9" s="70"/>
      <c r="L9" s="70"/>
      <c r="M9" s="70" t="s">
        <v>20</v>
      </c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/>
      <c r="V9" s="70" t="s">
        <v>20</v>
      </c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2</v>
      </c>
      <c r="AD9" s="73">
        <f t="shared" si="10"/>
        <v>2</v>
      </c>
    </row>
    <row r="10" spans="1:30" ht="15">
      <c r="A10" s="88" t="s">
        <v>68</v>
      </c>
      <c r="B10" s="66"/>
      <c r="C10" s="67">
        <v>79</v>
      </c>
      <c r="D10" s="68">
        <f t="shared" si="0"/>
        <v>6.3291139240506333E-2</v>
      </c>
      <c r="E10" s="70"/>
      <c r="F10" s="70"/>
      <c r="G10" s="70" t="s">
        <v>20</v>
      </c>
      <c r="H10" s="70"/>
      <c r="I10" s="71">
        <f t="shared" si="1"/>
        <v>1</v>
      </c>
      <c r="J10" s="70"/>
      <c r="K10" s="70" t="s">
        <v>20</v>
      </c>
      <c r="L10" s="70"/>
      <c r="M10" s="70"/>
      <c r="N10" s="71">
        <f t="shared" si="2"/>
        <v>1</v>
      </c>
      <c r="O10" s="70" t="s">
        <v>20</v>
      </c>
      <c r="P10" s="70"/>
      <c r="Q10" s="70"/>
      <c r="R10" s="70" t="s">
        <v>20</v>
      </c>
      <c r="S10" s="71">
        <f t="shared" si="3"/>
        <v>2</v>
      </c>
      <c r="T10" s="70"/>
      <c r="U10" s="70"/>
      <c r="V10" s="70" t="s">
        <v>20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5</v>
      </c>
      <c r="AC10" s="73">
        <f t="shared" si="9"/>
        <v>0</v>
      </c>
      <c r="AD10" s="73">
        <f t="shared" si="10"/>
        <v>0</v>
      </c>
    </row>
    <row r="11" spans="1:30" ht="15">
      <c r="A11" s="88" t="s">
        <v>161</v>
      </c>
      <c r="B11" s="66"/>
      <c r="C11" s="67">
        <v>32</v>
      </c>
      <c r="D11" s="68">
        <f t="shared" si="0"/>
        <v>3.125E-2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/>
      <c r="U11" s="70"/>
      <c r="V11" s="70" t="s">
        <v>20</v>
      </c>
      <c r="W11" s="70"/>
      <c r="X11" s="71">
        <f t="shared" si="4"/>
        <v>1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1</v>
      </c>
      <c r="AC11" s="73">
        <f t="shared" si="9"/>
        <v>3</v>
      </c>
      <c r="AD11" s="73">
        <f t="shared" si="10"/>
        <v>3</v>
      </c>
    </row>
    <row r="12" spans="1:30" ht="15">
      <c r="A12" s="88" t="s">
        <v>162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/>
      <c r="W12" s="70" t="s">
        <v>20</v>
      </c>
      <c r="X12" s="71">
        <f t="shared" si="4"/>
        <v>1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3</v>
      </c>
      <c r="AD12" s="73">
        <f t="shared" si="10"/>
        <v>3</v>
      </c>
    </row>
    <row r="13" spans="1:30" ht="15">
      <c r="A13" s="88" t="s">
        <v>163</v>
      </c>
      <c r="B13" s="66"/>
      <c r="C13" s="67">
        <v>16</v>
      </c>
      <c r="D13" s="68">
        <f t="shared" si="0"/>
        <v>6.25E-2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 t="s">
        <v>20</v>
      </c>
      <c r="R13" s="70"/>
      <c r="S13" s="71">
        <f t="shared" si="3"/>
        <v>1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1</v>
      </c>
      <c r="AC13" s="73">
        <f t="shared" si="9"/>
        <v>3</v>
      </c>
      <c r="AD13" s="73">
        <f t="shared" si="10"/>
        <v>3</v>
      </c>
    </row>
    <row r="14" spans="1:30" ht="15">
      <c r="A14" s="88" t="s">
        <v>176</v>
      </c>
      <c r="B14" s="66"/>
      <c r="C14" s="67">
        <v>16</v>
      </c>
      <c r="D14" s="68">
        <f t="shared" si="0"/>
        <v>6.25E-2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 t="s">
        <v>20</v>
      </c>
      <c r="V14" s="70"/>
      <c r="W14" s="70"/>
      <c r="X14" s="71">
        <f t="shared" si="4"/>
        <v>1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1</v>
      </c>
      <c r="AC14" s="73">
        <f t="shared" si="9"/>
        <v>3</v>
      </c>
      <c r="AD14" s="73">
        <f t="shared" si="10"/>
        <v>3</v>
      </c>
    </row>
    <row r="15" spans="1:30" ht="15">
      <c r="A15" s="88" t="s">
        <v>164</v>
      </c>
      <c r="B15" s="66"/>
      <c r="C15" s="67">
        <v>15</v>
      </c>
      <c r="D15" s="68">
        <f t="shared" si="0"/>
        <v>6.6666666666666666E-2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 t="s">
        <v>20</v>
      </c>
      <c r="V15" s="70"/>
      <c r="W15" s="70"/>
      <c r="X15" s="71">
        <f t="shared" si="4"/>
        <v>1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1</v>
      </c>
      <c r="AC15" s="73">
        <f t="shared" si="9"/>
        <v>3</v>
      </c>
      <c r="AD15" s="73">
        <f t="shared" si="10"/>
        <v>3</v>
      </c>
    </row>
    <row r="16" spans="1:30" ht="15">
      <c r="A16" s="88" t="s">
        <v>165</v>
      </c>
      <c r="B16" s="66"/>
      <c r="C16" s="67">
        <v>16</v>
      </c>
      <c r="D16" s="68">
        <f t="shared" si="0"/>
        <v>0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/>
      <c r="N16" s="71">
        <f t="shared" si="2"/>
        <v>0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/>
      <c r="X16" s="71">
        <f t="shared" si="4"/>
        <v>0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0</v>
      </c>
      <c r="AC16" s="73">
        <f t="shared" si="9"/>
        <v>4</v>
      </c>
      <c r="AD16" s="73">
        <f t="shared" si="10"/>
        <v>4</v>
      </c>
    </row>
    <row r="17" spans="1:30" ht="15">
      <c r="A17" s="88" t="s">
        <v>73</v>
      </c>
      <c r="B17" s="66"/>
      <c r="C17" s="67">
        <v>16</v>
      </c>
      <c r="D17" s="68">
        <f t="shared" si="0"/>
        <v>0</v>
      </c>
      <c r="E17" s="70"/>
      <c r="F17" s="70"/>
      <c r="G17" s="70"/>
      <c r="H17" s="70"/>
      <c r="I17" s="71">
        <f t="shared" si="1"/>
        <v>0</v>
      </c>
      <c r="J17" s="70"/>
      <c r="K17" s="70"/>
      <c r="L17" s="70"/>
      <c r="M17" s="70"/>
      <c r="N17" s="71">
        <f t="shared" si="2"/>
        <v>0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0</v>
      </c>
      <c r="AC17" s="73">
        <f t="shared" si="9"/>
        <v>4</v>
      </c>
      <c r="AD17" s="73">
        <f t="shared" si="10"/>
        <v>4</v>
      </c>
    </row>
    <row r="18" spans="1:30" ht="15">
      <c r="A18" s="88" t="s">
        <v>71</v>
      </c>
      <c r="B18" s="66"/>
      <c r="C18" s="67">
        <v>16</v>
      </c>
      <c r="D18" s="68">
        <f t="shared" si="0"/>
        <v>0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/>
      <c r="W18" s="70"/>
      <c r="X18" s="71">
        <f t="shared" si="4"/>
        <v>0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0</v>
      </c>
      <c r="AC18" s="73">
        <f t="shared" si="9"/>
        <v>4</v>
      </c>
      <c r="AD18" s="73">
        <f t="shared" si="10"/>
        <v>4</v>
      </c>
    </row>
    <row r="19" spans="1:30" ht="15">
      <c r="A19" s="88" t="s">
        <v>72</v>
      </c>
      <c r="B19" s="78"/>
      <c r="C19" s="67">
        <v>32</v>
      </c>
      <c r="D19" s="68">
        <f t="shared" si="0"/>
        <v>6.25E-2</v>
      </c>
      <c r="E19" s="70"/>
      <c r="F19" s="70"/>
      <c r="G19" s="70"/>
      <c r="H19" s="70"/>
      <c r="I19" s="71">
        <f t="shared" si="1"/>
        <v>0</v>
      </c>
      <c r="J19" s="70"/>
      <c r="K19" s="70"/>
      <c r="L19" s="70"/>
      <c r="M19" s="70" t="s">
        <v>20</v>
      </c>
      <c r="N19" s="71">
        <f t="shared" si="2"/>
        <v>1</v>
      </c>
      <c r="O19" s="70"/>
      <c r="P19" s="70"/>
      <c r="Q19" s="70"/>
      <c r="R19" s="70"/>
      <c r="S19" s="71">
        <f t="shared" si="3"/>
        <v>0</v>
      </c>
      <c r="T19" s="70"/>
      <c r="U19" s="70"/>
      <c r="V19" s="70"/>
      <c r="W19" s="70" t="s">
        <v>20</v>
      </c>
      <c r="X19" s="71">
        <f t="shared" si="4"/>
        <v>1</v>
      </c>
      <c r="Y19" s="47">
        <f t="shared" si="5"/>
        <v>0</v>
      </c>
      <c r="Z19" s="47">
        <f t="shared" si="6"/>
        <v>0</v>
      </c>
      <c r="AA19" s="47">
        <f t="shared" si="7"/>
        <v>0</v>
      </c>
      <c r="AB19" s="47">
        <f t="shared" si="8"/>
        <v>2</v>
      </c>
      <c r="AC19" s="73">
        <f t="shared" si="9"/>
        <v>2</v>
      </c>
      <c r="AD19" s="73">
        <f t="shared" si="10"/>
        <v>2</v>
      </c>
    </row>
    <row r="20" spans="1:30">
      <c r="A20" s="79"/>
      <c r="B20" s="80"/>
      <c r="C20" s="81"/>
      <c r="D20" s="82"/>
      <c r="E20" s="83"/>
      <c r="F20" s="83"/>
      <c r="G20" s="83"/>
      <c r="H20" s="83"/>
      <c r="I20" s="84">
        <f>SUM(I7:I19)</f>
        <v>2</v>
      </c>
      <c r="J20" s="83"/>
      <c r="K20" s="83"/>
      <c r="L20" s="83"/>
      <c r="M20" s="83"/>
      <c r="N20" s="84">
        <f>SUM(N7:N19)</f>
        <v>4</v>
      </c>
      <c r="O20" s="83"/>
      <c r="P20" s="83"/>
      <c r="Q20" s="83"/>
      <c r="R20" s="83"/>
      <c r="S20" s="84">
        <f>SUM(S7:S19)</f>
        <v>4</v>
      </c>
      <c r="T20" s="83"/>
      <c r="U20" s="83"/>
      <c r="V20" s="83"/>
      <c r="W20" s="83"/>
      <c r="X20" s="84">
        <f t="shared" ref="X20:AD20" si="11">SUM(X7:X19)</f>
        <v>8</v>
      </c>
      <c r="Y20" s="85">
        <f t="shared" si="11"/>
        <v>0</v>
      </c>
      <c r="Z20" s="85">
        <f t="shared" si="11"/>
        <v>0</v>
      </c>
      <c r="AA20" s="85">
        <f t="shared" si="11"/>
        <v>0</v>
      </c>
      <c r="AB20" s="85">
        <f t="shared" si="11"/>
        <v>18</v>
      </c>
      <c r="AC20" s="85">
        <f t="shared" si="11"/>
        <v>35</v>
      </c>
      <c r="AD20" s="85">
        <f t="shared" si="11"/>
        <v>35</v>
      </c>
    </row>
    <row r="21" spans="1:30">
      <c r="A21" s="128" t="s">
        <v>177</v>
      </c>
      <c r="B21" s="111"/>
      <c r="C21" s="61"/>
      <c r="D21" s="62"/>
      <c r="E21" s="129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40"/>
      <c r="Z21" s="40"/>
      <c r="AA21" s="40"/>
      <c r="AB21" s="40"/>
      <c r="AC21" s="63"/>
      <c r="AD21" s="64"/>
    </row>
    <row r="22" spans="1:30" ht="15">
      <c r="A22" s="88" t="s">
        <v>65</v>
      </c>
      <c r="B22" s="66"/>
      <c r="C22" s="67">
        <v>95</v>
      </c>
      <c r="D22" s="68">
        <f t="shared" ref="D22:D34" si="12">(I22+N22+S22+X22)/C22</f>
        <v>5.2631578947368418E-2</v>
      </c>
      <c r="E22" s="69"/>
      <c r="F22" s="70" t="s">
        <v>20</v>
      </c>
      <c r="G22" s="70"/>
      <c r="H22" s="70"/>
      <c r="I22" s="71">
        <f t="shared" ref="I22:I34" si="13">COUNTA(E22:H22)</f>
        <v>1</v>
      </c>
      <c r="J22" s="72"/>
      <c r="K22" s="70"/>
      <c r="L22" s="70" t="s">
        <v>20</v>
      </c>
      <c r="M22" s="70"/>
      <c r="N22" s="71">
        <f t="shared" ref="N22:N34" si="14">COUNTA(J22:M22)</f>
        <v>1</v>
      </c>
      <c r="O22" s="72"/>
      <c r="P22" s="70" t="s">
        <v>20</v>
      </c>
      <c r="Q22" s="70" t="s">
        <v>20</v>
      </c>
      <c r="R22" s="70"/>
      <c r="S22" s="71">
        <f t="shared" ref="S22:S34" si="15">COUNTA(O22:R22)</f>
        <v>2</v>
      </c>
      <c r="T22" s="72"/>
      <c r="U22" s="70" t="s">
        <v>20</v>
      </c>
      <c r="V22" s="70"/>
      <c r="W22" s="70"/>
      <c r="X22" s="71">
        <f t="shared" ref="X22:X34" si="16">COUNTA(T22:W22)</f>
        <v>1</v>
      </c>
      <c r="Y22" s="47">
        <f t="shared" ref="Y22:Y34" si="17">COUNTIF(E22:X22,$E$1)</f>
        <v>0</v>
      </c>
      <c r="Z22" s="47">
        <f t="shared" ref="Z22:Z34" si="18">COUNTIF(E22:X22,$F$1)</f>
        <v>0</v>
      </c>
      <c r="AA22" s="47">
        <f t="shared" ref="AA22:AA34" si="19">COUNTIF(E22:X22,$G$1)</f>
        <v>0</v>
      </c>
      <c r="AB22" s="47">
        <f t="shared" ref="AB22:AB34" si="20">COUNTIF(E22:X22,$H$1)</f>
        <v>5</v>
      </c>
      <c r="AC22" s="73">
        <f t="shared" ref="AC22:AC34" si="21">COUNTIF(E22:X22,$I$1)</f>
        <v>0</v>
      </c>
      <c r="AD22" s="73">
        <f t="shared" ref="AD22:AD34" si="22">COUNTIF(E22:X22,$J$1)</f>
        <v>0</v>
      </c>
    </row>
    <row r="23" spans="1:30" ht="15">
      <c r="A23" s="88" t="s">
        <v>159</v>
      </c>
      <c r="B23" s="66"/>
      <c r="C23" s="67">
        <v>47</v>
      </c>
      <c r="D23" s="68">
        <f t="shared" si="12"/>
        <v>0</v>
      </c>
      <c r="E23" s="70"/>
      <c r="F23" s="70"/>
      <c r="G23" s="70"/>
      <c r="H23" s="70"/>
      <c r="I23" s="71">
        <f t="shared" si="13"/>
        <v>0</v>
      </c>
      <c r="J23" s="70"/>
      <c r="K23" s="70"/>
      <c r="L23" s="70"/>
      <c r="M23" s="70"/>
      <c r="N23" s="71">
        <f t="shared" si="14"/>
        <v>0</v>
      </c>
      <c r="O23" s="70"/>
      <c r="P23" s="70"/>
      <c r="Q23" s="70"/>
      <c r="R23" s="70"/>
      <c r="S23" s="71">
        <f t="shared" si="15"/>
        <v>0</v>
      </c>
      <c r="T23" s="70"/>
      <c r="U23" s="70"/>
      <c r="V23" s="70"/>
      <c r="W23" s="70"/>
      <c r="X23" s="71">
        <f t="shared" si="16"/>
        <v>0</v>
      </c>
      <c r="Y23" s="47">
        <f t="shared" si="17"/>
        <v>0</v>
      </c>
      <c r="Z23" s="47">
        <f t="shared" si="18"/>
        <v>0</v>
      </c>
      <c r="AA23" s="47">
        <f t="shared" si="19"/>
        <v>0</v>
      </c>
      <c r="AB23" s="47">
        <f t="shared" si="20"/>
        <v>0</v>
      </c>
      <c r="AC23" s="73">
        <f t="shared" si="21"/>
        <v>4</v>
      </c>
      <c r="AD23" s="73">
        <f t="shared" si="22"/>
        <v>4</v>
      </c>
    </row>
    <row r="24" spans="1:30" ht="15">
      <c r="A24" s="88" t="s">
        <v>160</v>
      </c>
      <c r="B24" s="66"/>
      <c r="C24" s="67">
        <v>47</v>
      </c>
      <c r="D24" s="68">
        <f t="shared" si="12"/>
        <v>4.2553191489361701E-2</v>
      </c>
      <c r="E24" s="70"/>
      <c r="F24" s="70"/>
      <c r="G24" s="70"/>
      <c r="H24" s="70"/>
      <c r="I24" s="71">
        <f t="shared" si="13"/>
        <v>0</v>
      </c>
      <c r="J24" s="70"/>
      <c r="K24" s="70"/>
      <c r="L24" s="70" t="s">
        <v>20</v>
      </c>
      <c r="M24" s="70"/>
      <c r="N24" s="71">
        <f t="shared" si="14"/>
        <v>1</v>
      </c>
      <c r="O24" s="70"/>
      <c r="P24" s="70"/>
      <c r="Q24" s="70"/>
      <c r="R24" s="70"/>
      <c r="S24" s="71">
        <f t="shared" si="15"/>
        <v>0</v>
      </c>
      <c r="T24" s="70"/>
      <c r="U24" s="70"/>
      <c r="V24" s="70" t="s">
        <v>20</v>
      </c>
      <c r="W24" s="70"/>
      <c r="X24" s="71">
        <f t="shared" si="16"/>
        <v>1</v>
      </c>
      <c r="Y24" s="47">
        <f t="shared" si="17"/>
        <v>0</v>
      </c>
      <c r="Z24" s="47">
        <f t="shared" si="18"/>
        <v>0</v>
      </c>
      <c r="AA24" s="47">
        <f t="shared" si="19"/>
        <v>0</v>
      </c>
      <c r="AB24" s="47">
        <f t="shared" si="20"/>
        <v>2</v>
      </c>
      <c r="AC24" s="73">
        <f t="shared" si="21"/>
        <v>2</v>
      </c>
      <c r="AD24" s="73">
        <f t="shared" si="22"/>
        <v>2</v>
      </c>
    </row>
    <row r="25" spans="1:30" ht="15">
      <c r="A25" s="88" t="s">
        <v>68</v>
      </c>
      <c r="B25" s="66"/>
      <c r="C25" s="67">
        <v>79</v>
      </c>
      <c r="D25" s="68">
        <f t="shared" si="12"/>
        <v>6.3291139240506333E-2</v>
      </c>
      <c r="E25" s="70"/>
      <c r="F25" s="70"/>
      <c r="G25" s="70" t="s">
        <v>20</v>
      </c>
      <c r="H25" s="70"/>
      <c r="I25" s="71">
        <f t="shared" si="13"/>
        <v>1</v>
      </c>
      <c r="J25" s="70"/>
      <c r="K25" s="70" t="s">
        <v>20</v>
      </c>
      <c r="L25" s="70"/>
      <c r="M25" s="70"/>
      <c r="N25" s="71">
        <f t="shared" si="14"/>
        <v>1</v>
      </c>
      <c r="O25" s="70" t="s">
        <v>20</v>
      </c>
      <c r="P25" s="70"/>
      <c r="Q25" s="70"/>
      <c r="R25" s="70" t="s">
        <v>20</v>
      </c>
      <c r="S25" s="71">
        <f t="shared" si="15"/>
        <v>2</v>
      </c>
      <c r="T25" s="70"/>
      <c r="U25" s="70"/>
      <c r="V25" s="70" t="s">
        <v>20</v>
      </c>
      <c r="W25" s="70"/>
      <c r="X25" s="71">
        <f t="shared" si="16"/>
        <v>1</v>
      </c>
      <c r="Y25" s="47">
        <f t="shared" si="17"/>
        <v>0</v>
      </c>
      <c r="Z25" s="47">
        <f t="shared" si="18"/>
        <v>0</v>
      </c>
      <c r="AA25" s="47">
        <f t="shared" si="19"/>
        <v>0</v>
      </c>
      <c r="AB25" s="47">
        <f t="shared" si="20"/>
        <v>5</v>
      </c>
      <c r="AC25" s="73">
        <f t="shared" si="21"/>
        <v>0</v>
      </c>
      <c r="AD25" s="73">
        <f t="shared" si="22"/>
        <v>0</v>
      </c>
    </row>
    <row r="26" spans="1:30" ht="15">
      <c r="A26" s="88" t="s">
        <v>161</v>
      </c>
      <c r="B26" s="66"/>
      <c r="C26" s="67">
        <v>32</v>
      </c>
      <c r="D26" s="68">
        <f t="shared" si="12"/>
        <v>6.25E-2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 t="s">
        <v>20</v>
      </c>
      <c r="N26" s="71">
        <f t="shared" si="14"/>
        <v>1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 t="s">
        <v>20</v>
      </c>
      <c r="X26" s="71">
        <f t="shared" si="16"/>
        <v>1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2</v>
      </c>
      <c r="AC26" s="73">
        <f t="shared" si="21"/>
        <v>2</v>
      </c>
      <c r="AD26" s="73">
        <f t="shared" si="22"/>
        <v>2</v>
      </c>
    </row>
    <row r="27" spans="1:30" ht="15">
      <c r="A27" s="88" t="s">
        <v>162</v>
      </c>
      <c r="B27" s="66"/>
      <c r="C27" s="67">
        <v>16</v>
      </c>
      <c r="D27" s="68">
        <f t="shared" si="12"/>
        <v>6.25E-2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/>
      <c r="N27" s="71">
        <f t="shared" si="14"/>
        <v>0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/>
      <c r="W27" s="70" t="s">
        <v>20</v>
      </c>
      <c r="X27" s="71">
        <f t="shared" si="16"/>
        <v>1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1</v>
      </c>
      <c r="AC27" s="73">
        <f t="shared" si="21"/>
        <v>3</v>
      </c>
      <c r="AD27" s="73">
        <f t="shared" si="22"/>
        <v>3</v>
      </c>
    </row>
    <row r="28" spans="1:30" ht="15">
      <c r="A28" s="88" t="s">
        <v>163</v>
      </c>
      <c r="B28" s="66"/>
      <c r="C28" s="67">
        <v>16</v>
      </c>
      <c r="D28" s="68">
        <f t="shared" si="12"/>
        <v>6.25E-2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/>
      <c r="P28" s="70"/>
      <c r="Q28" s="70" t="s">
        <v>20</v>
      </c>
      <c r="R28" s="70"/>
      <c r="S28" s="71">
        <f t="shared" si="15"/>
        <v>1</v>
      </c>
      <c r="T28" s="70"/>
      <c r="U28" s="70"/>
      <c r="V28" s="70"/>
      <c r="W28" s="70"/>
      <c r="X28" s="71">
        <f t="shared" si="16"/>
        <v>0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1</v>
      </c>
      <c r="AC28" s="73">
        <f t="shared" si="21"/>
        <v>3</v>
      </c>
      <c r="AD28" s="73">
        <f t="shared" si="22"/>
        <v>3</v>
      </c>
    </row>
    <row r="29" spans="1:30" ht="15">
      <c r="A29" s="88" t="s">
        <v>176</v>
      </c>
      <c r="B29" s="66"/>
      <c r="C29" s="67">
        <v>16</v>
      </c>
      <c r="D29" s="68">
        <f t="shared" si="12"/>
        <v>6.25E-2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/>
      <c r="S29" s="71">
        <f t="shared" si="15"/>
        <v>0</v>
      </c>
      <c r="T29" s="70"/>
      <c r="U29" s="70"/>
      <c r="V29" s="70" t="s">
        <v>20</v>
      </c>
      <c r="W29" s="70"/>
      <c r="X29" s="71">
        <f t="shared" si="16"/>
        <v>1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1</v>
      </c>
      <c r="AC29" s="73">
        <f t="shared" si="21"/>
        <v>3</v>
      </c>
      <c r="AD29" s="73">
        <f t="shared" si="22"/>
        <v>3</v>
      </c>
    </row>
    <row r="30" spans="1:30" ht="15">
      <c r="A30" s="88" t="s">
        <v>164</v>
      </c>
      <c r="B30" s="66"/>
      <c r="C30" s="67">
        <v>16</v>
      </c>
      <c r="D30" s="68">
        <f t="shared" si="12"/>
        <v>6.25E-2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/>
      <c r="U30" s="70"/>
      <c r="V30" s="70" t="s">
        <v>20</v>
      </c>
      <c r="W30" s="70"/>
      <c r="X30" s="71">
        <f t="shared" si="16"/>
        <v>1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1</v>
      </c>
      <c r="AC30" s="73">
        <f t="shared" si="21"/>
        <v>3</v>
      </c>
      <c r="AD30" s="73">
        <f t="shared" si="22"/>
        <v>3</v>
      </c>
    </row>
    <row r="31" spans="1:30" ht="15">
      <c r="A31" s="88" t="s">
        <v>165</v>
      </c>
      <c r="B31" s="66"/>
      <c r="C31" s="67">
        <v>16</v>
      </c>
      <c r="D31" s="68">
        <f t="shared" si="12"/>
        <v>0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/>
      <c r="N31" s="71">
        <f t="shared" si="14"/>
        <v>0</v>
      </c>
      <c r="O31" s="70"/>
      <c r="P31" s="70"/>
      <c r="Q31" s="70"/>
      <c r="R31" s="70"/>
      <c r="S31" s="71">
        <f t="shared" si="15"/>
        <v>0</v>
      </c>
      <c r="T31" s="70"/>
      <c r="U31" s="70"/>
      <c r="V31" s="70"/>
      <c r="W31" s="70"/>
      <c r="X31" s="71">
        <f t="shared" si="16"/>
        <v>0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0</v>
      </c>
      <c r="AC31" s="73">
        <f t="shared" si="21"/>
        <v>4</v>
      </c>
      <c r="AD31" s="73">
        <f t="shared" si="22"/>
        <v>4</v>
      </c>
    </row>
    <row r="32" spans="1:30" ht="15">
      <c r="A32" s="88" t="s">
        <v>73</v>
      </c>
      <c r="B32" s="66"/>
      <c r="C32" s="67">
        <v>16</v>
      </c>
      <c r="D32" s="68">
        <f t="shared" si="12"/>
        <v>0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/>
      <c r="S32" s="71">
        <f t="shared" si="15"/>
        <v>0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0</v>
      </c>
      <c r="AC32" s="73">
        <f t="shared" si="21"/>
        <v>4</v>
      </c>
      <c r="AD32" s="73">
        <f t="shared" si="22"/>
        <v>4</v>
      </c>
    </row>
    <row r="33" spans="1:30" ht="15">
      <c r="A33" s="88" t="s">
        <v>71</v>
      </c>
      <c r="B33" s="66"/>
      <c r="C33" s="67">
        <v>16</v>
      </c>
      <c r="D33" s="68">
        <f t="shared" si="12"/>
        <v>0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/>
      <c r="R33" s="70"/>
      <c r="S33" s="71">
        <f t="shared" si="15"/>
        <v>0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0</v>
      </c>
      <c r="AC33" s="73">
        <f t="shared" si="21"/>
        <v>4</v>
      </c>
      <c r="AD33" s="73">
        <f t="shared" si="22"/>
        <v>4</v>
      </c>
    </row>
    <row r="34" spans="1:30" ht="15">
      <c r="A34" s="88" t="s">
        <v>72</v>
      </c>
      <c r="B34" s="78"/>
      <c r="C34" s="67">
        <v>32</v>
      </c>
      <c r="D34" s="68">
        <f t="shared" si="12"/>
        <v>6.25E-2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 t="s">
        <v>20</v>
      </c>
      <c r="N34" s="71">
        <f t="shared" si="14"/>
        <v>1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 t="s">
        <v>20</v>
      </c>
      <c r="X34" s="71">
        <f t="shared" si="16"/>
        <v>1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2</v>
      </c>
      <c r="AC34" s="73">
        <f t="shared" si="21"/>
        <v>2</v>
      </c>
      <c r="AD34" s="73">
        <f t="shared" si="22"/>
        <v>2</v>
      </c>
    </row>
    <row r="35" spans="1:30">
      <c r="A35" s="79"/>
      <c r="B35" s="80"/>
      <c r="C35" s="81"/>
      <c r="D35" s="82"/>
      <c r="E35" s="83"/>
      <c r="F35" s="83"/>
      <c r="G35" s="83"/>
      <c r="H35" s="83"/>
      <c r="I35" s="84">
        <f>SUM(I22:I34)</f>
        <v>2</v>
      </c>
      <c r="J35" s="83"/>
      <c r="K35" s="83"/>
      <c r="L35" s="83"/>
      <c r="M35" s="83"/>
      <c r="N35" s="84">
        <f>SUM(N22:N34)</f>
        <v>5</v>
      </c>
      <c r="O35" s="83"/>
      <c r="P35" s="83"/>
      <c r="Q35" s="83"/>
      <c r="R35" s="83"/>
      <c r="S35" s="84">
        <f>SUM(S22:S34)</f>
        <v>5</v>
      </c>
      <c r="T35" s="83"/>
      <c r="U35" s="83"/>
      <c r="V35" s="83"/>
      <c r="W35" s="83"/>
      <c r="X35" s="84">
        <f t="shared" ref="X35:AD35" si="23">SUM(X22:X34)</f>
        <v>8</v>
      </c>
      <c r="Y35" s="85">
        <f t="shared" si="23"/>
        <v>0</v>
      </c>
      <c r="Z35" s="85">
        <f t="shared" si="23"/>
        <v>0</v>
      </c>
      <c r="AA35" s="85">
        <f t="shared" si="23"/>
        <v>0</v>
      </c>
      <c r="AB35" s="85">
        <f t="shared" si="23"/>
        <v>20</v>
      </c>
      <c r="AC35" s="85">
        <f t="shared" si="23"/>
        <v>34</v>
      </c>
      <c r="AD35" s="85">
        <f t="shared" si="23"/>
        <v>34</v>
      </c>
    </row>
    <row r="36" spans="1:30">
      <c r="A36" s="128" t="s">
        <v>178</v>
      </c>
      <c r="B36" s="111"/>
      <c r="C36" s="61"/>
      <c r="D36" s="62"/>
      <c r="E36" s="129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40"/>
      <c r="Z36" s="40"/>
      <c r="AA36" s="40"/>
      <c r="AB36" s="40"/>
      <c r="AC36" s="63"/>
      <c r="AD36" s="64"/>
    </row>
    <row r="37" spans="1:30" ht="15">
      <c r="A37" s="88" t="s">
        <v>65</v>
      </c>
      <c r="B37" s="66"/>
      <c r="C37" s="67">
        <v>95</v>
      </c>
      <c r="D37" s="68">
        <f t="shared" ref="D37:D49" si="24">(I37+N37+S37+X37)/C37</f>
        <v>5.2631578947368418E-2</v>
      </c>
      <c r="E37" s="69"/>
      <c r="F37" s="70" t="s">
        <v>20</v>
      </c>
      <c r="G37" s="70"/>
      <c r="H37" s="70"/>
      <c r="I37" s="71">
        <f t="shared" ref="I37:I49" si="25">COUNTA(E37:H37)</f>
        <v>1</v>
      </c>
      <c r="J37" s="72"/>
      <c r="K37" s="70"/>
      <c r="L37" s="70" t="s">
        <v>20</v>
      </c>
      <c r="M37" s="70"/>
      <c r="N37" s="71">
        <f t="shared" ref="N37:N49" si="26">COUNTA(J37:M37)</f>
        <v>1</v>
      </c>
      <c r="O37" s="72"/>
      <c r="P37" s="70" t="s">
        <v>20</v>
      </c>
      <c r="Q37" s="70" t="s">
        <v>20</v>
      </c>
      <c r="R37" s="70"/>
      <c r="S37" s="71">
        <f t="shared" ref="S37:S49" si="27">COUNTA(O37:R37)</f>
        <v>2</v>
      </c>
      <c r="T37" s="72"/>
      <c r="U37" s="70" t="s">
        <v>20</v>
      </c>
      <c r="V37" s="70"/>
      <c r="W37" s="70"/>
      <c r="X37" s="71">
        <f t="shared" ref="X37:X49" si="28">COUNTA(T37:W37)</f>
        <v>1</v>
      </c>
      <c r="Y37" s="47">
        <f t="shared" ref="Y37:Y49" si="29">COUNTIF(E37:X37,$E$1)</f>
        <v>0</v>
      </c>
      <c r="Z37" s="47">
        <f t="shared" ref="Z37:Z49" si="30">COUNTIF(E37:X37,$F$1)</f>
        <v>0</v>
      </c>
      <c r="AA37" s="47">
        <f t="shared" ref="AA37:AA49" si="31">COUNTIF(E37:X37,$G$1)</f>
        <v>0</v>
      </c>
      <c r="AB37" s="47">
        <f t="shared" ref="AB37:AB49" si="32">COUNTIF(E37:X37,$H$1)</f>
        <v>5</v>
      </c>
      <c r="AC37" s="73">
        <f t="shared" ref="AC37:AC49" si="33">COUNTIF(E37:X37,$I$1)</f>
        <v>0</v>
      </c>
      <c r="AD37" s="73">
        <f t="shared" ref="AD37:AD49" si="34">COUNTIF(E37:X37,$J$1)</f>
        <v>0</v>
      </c>
    </row>
    <row r="38" spans="1:30" ht="15">
      <c r="A38" s="88" t="s">
        <v>159</v>
      </c>
      <c r="B38" s="66"/>
      <c r="C38" s="67">
        <v>47</v>
      </c>
      <c r="D38" s="68">
        <f t="shared" si="24"/>
        <v>0</v>
      </c>
      <c r="E38" s="70"/>
      <c r="F38" s="70"/>
      <c r="G38" s="70"/>
      <c r="H38" s="70"/>
      <c r="I38" s="71">
        <f t="shared" si="25"/>
        <v>0</v>
      </c>
      <c r="J38" s="70"/>
      <c r="K38" s="70"/>
      <c r="L38" s="70"/>
      <c r="M38" s="70"/>
      <c r="N38" s="71">
        <f t="shared" si="26"/>
        <v>0</v>
      </c>
      <c r="O38" s="70"/>
      <c r="P38" s="70"/>
      <c r="Q38" s="70"/>
      <c r="R38" s="70"/>
      <c r="S38" s="71">
        <f t="shared" si="27"/>
        <v>0</v>
      </c>
      <c r="T38" s="70"/>
      <c r="U38" s="70"/>
      <c r="V38" s="70"/>
      <c r="W38" s="70"/>
      <c r="X38" s="71">
        <f t="shared" si="28"/>
        <v>0</v>
      </c>
      <c r="Y38" s="47">
        <f t="shared" si="29"/>
        <v>0</v>
      </c>
      <c r="Z38" s="47">
        <f t="shared" si="30"/>
        <v>0</v>
      </c>
      <c r="AA38" s="47">
        <f t="shared" si="31"/>
        <v>0</v>
      </c>
      <c r="AB38" s="47">
        <f t="shared" si="32"/>
        <v>0</v>
      </c>
      <c r="AC38" s="73">
        <f t="shared" si="33"/>
        <v>4</v>
      </c>
      <c r="AD38" s="73">
        <f t="shared" si="34"/>
        <v>4</v>
      </c>
    </row>
    <row r="39" spans="1:30" ht="15">
      <c r="A39" s="88" t="s">
        <v>160</v>
      </c>
      <c r="B39" s="66"/>
      <c r="C39" s="67">
        <v>48</v>
      </c>
      <c r="D39" s="68">
        <f t="shared" si="24"/>
        <v>4.1666666666666664E-2</v>
      </c>
      <c r="E39" s="70"/>
      <c r="F39" s="70"/>
      <c r="G39" s="70"/>
      <c r="H39" s="70"/>
      <c r="I39" s="71">
        <f t="shared" si="25"/>
        <v>0</v>
      </c>
      <c r="J39" s="70"/>
      <c r="K39" s="70"/>
      <c r="L39" s="70"/>
      <c r="M39" s="70" t="s">
        <v>20</v>
      </c>
      <c r="N39" s="71">
        <f t="shared" si="26"/>
        <v>1</v>
      </c>
      <c r="O39" s="70"/>
      <c r="P39" s="70"/>
      <c r="Q39" s="70"/>
      <c r="R39" s="70"/>
      <c r="S39" s="71">
        <f t="shared" si="27"/>
        <v>0</v>
      </c>
      <c r="T39" s="70"/>
      <c r="U39" s="70"/>
      <c r="V39" s="70" t="s">
        <v>20</v>
      </c>
      <c r="W39" s="70"/>
      <c r="X39" s="71">
        <f t="shared" si="28"/>
        <v>1</v>
      </c>
      <c r="Y39" s="47">
        <f t="shared" si="29"/>
        <v>0</v>
      </c>
      <c r="Z39" s="47">
        <f t="shared" si="30"/>
        <v>0</v>
      </c>
      <c r="AA39" s="47">
        <f t="shared" si="31"/>
        <v>0</v>
      </c>
      <c r="AB39" s="47">
        <f t="shared" si="32"/>
        <v>2</v>
      </c>
      <c r="AC39" s="73">
        <f t="shared" si="33"/>
        <v>2</v>
      </c>
      <c r="AD39" s="73">
        <f t="shared" si="34"/>
        <v>2</v>
      </c>
    </row>
    <row r="40" spans="1:30" ht="15">
      <c r="A40" s="88" t="s">
        <v>68</v>
      </c>
      <c r="B40" s="66"/>
      <c r="C40" s="67">
        <v>79</v>
      </c>
      <c r="D40" s="68">
        <f t="shared" si="24"/>
        <v>6.3291139240506333E-2</v>
      </c>
      <c r="E40" s="70"/>
      <c r="F40" s="70"/>
      <c r="G40" s="70" t="s">
        <v>20</v>
      </c>
      <c r="H40" s="70"/>
      <c r="I40" s="71">
        <f t="shared" si="25"/>
        <v>1</v>
      </c>
      <c r="J40" s="70"/>
      <c r="K40" s="70" t="s">
        <v>20</v>
      </c>
      <c r="L40" s="70"/>
      <c r="M40" s="70"/>
      <c r="N40" s="71">
        <f t="shared" si="26"/>
        <v>1</v>
      </c>
      <c r="O40" s="70" t="s">
        <v>20</v>
      </c>
      <c r="P40" s="70"/>
      <c r="Q40" s="70"/>
      <c r="R40" s="70" t="s">
        <v>20</v>
      </c>
      <c r="S40" s="71">
        <f t="shared" si="27"/>
        <v>2</v>
      </c>
      <c r="T40" s="70"/>
      <c r="U40" s="70"/>
      <c r="V40" s="70" t="s">
        <v>20</v>
      </c>
      <c r="W40" s="70"/>
      <c r="X40" s="71">
        <f t="shared" si="28"/>
        <v>1</v>
      </c>
      <c r="Y40" s="47">
        <f t="shared" si="29"/>
        <v>0</v>
      </c>
      <c r="Z40" s="47">
        <f t="shared" si="30"/>
        <v>0</v>
      </c>
      <c r="AA40" s="47">
        <f t="shared" si="31"/>
        <v>0</v>
      </c>
      <c r="AB40" s="47">
        <f t="shared" si="32"/>
        <v>5</v>
      </c>
      <c r="AC40" s="73">
        <f t="shared" si="33"/>
        <v>0</v>
      </c>
      <c r="AD40" s="73">
        <f t="shared" si="34"/>
        <v>0</v>
      </c>
    </row>
    <row r="41" spans="1:30" ht="15">
      <c r="A41" s="88" t="s">
        <v>161</v>
      </c>
      <c r="B41" s="66"/>
      <c r="C41" s="67">
        <v>32</v>
      </c>
      <c r="D41" s="68">
        <f t="shared" si="24"/>
        <v>3.125E-2</v>
      </c>
      <c r="E41" s="70"/>
      <c r="F41" s="70"/>
      <c r="G41" s="70"/>
      <c r="H41" s="70"/>
      <c r="I41" s="71">
        <f t="shared" si="25"/>
        <v>0</v>
      </c>
      <c r="J41" s="70"/>
      <c r="K41" s="70"/>
      <c r="L41" s="70"/>
      <c r="M41" s="70"/>
      <c r="N41" s="71">
        <f t="shared" si="26"/>
        <v>0</v>
      </c>
      <c r="O41" s="70"/>
      <c r="P41" s="70"/>
      <c r="Q41" s="70"/>
      <c r="R41" s="70"/>
      <c r="S41" s="71">
        <f t="shared" si="27"/>
        <v>0</v>
      </c>
      <c r="T41" s="70"/>
      <c r="U41" s="70"/>
      <c r="V41" s="70" t="s">
        <v>20</v>
      </c>
      <c r="W41" s="70"/>
      <c r="X41" s="71">
        <f t="shared" si="28"/>
        <v>1</v>
      </c>
      <c r="Y41" s="47">
        <f t="shared" si="29"/>
        <v>0</v>
      </c>
      <c r="Z41" s="47">
        <f t="shared" si="30"/>
        <v>0</v>
      </c>
      <c r="AA41" s="47">
        <f t="shared" si="31"/>
        <v>0</v>
      </c>
      <c r="AB41" s="47">
        <f t="shared" si="32"/>
        <v>1</v>
      </c>
      <c r="AC41" s="73">
        <f t="shared" si="33"/>
        <v>3</v>
      </c>
      <c r="AD41" s="73">
        <f t="shared" si="34"/>
        <v>3</v>
      </c>
    </row>
    <row r="42" spans="1:30" ht="15">
      <c r="A42" s="88" t="s">
        <v>162</v>
      </c>
      <c r="B42" s="66"/>
      <c r="C42" s="67">
        <v>16</v>
      </c>
      <c r="D42" s="68">
        <f t="shared" si="24"/>
        <v>6.25E-2</v>
      </c>
      <c r="E42" s="70"/>
      <c r="F42" s="70"/>
      <c r="G42" s="70"/>
      <c r="H42" s="70"/>
      <c r="I42" s="71">
        <f t="shared" si="25"/>
        <v>0</v>
      </c>
      <c r="J42" s="70"/>
      <c r="K42" s="70"/>
      <c r="L42" s="70"/>
      <c r="M42" s="70"/>
      <c r="N42" s="71">
        <f t="shared" si="26"/>
        <v>0</v>
      </c>
      <c r="O42" s="70"/>
      <c r="P42" s="70"/>
      <c r="Q42" s="70"/>
      <c r="R42" s="70"/>
      <c r="S42" s="71">
        <f t="shared" si="27"/>
        <v>0</v>
      </c>
      <c r="T42" s="70"/>
      <c r="U42" s="70"/>
      <c r="V42" s="70"/>
      <c r="W42" s="70" t="s">
        <v>20</v>
      </c>
      <c r="X42" s="71">
        <f t="shared" si="28"/>
        <v>1</v>
      </c>
      <c r="Y42" s="47">
        <f t="shared" si="29"/>
        <v>0</v>
      </c>
      <c r="Z42" s="47">
        <f t="shared" si="30"/>
        <v>0</v>
      </c>
      <c r="AA42" s="47">
        <f t="shared" si="31"/>
        <v>0</v>
      </c>
      <c r="AB42" s="47">
        <f t="shared" si="32"/>
        <v>1</v>
      </c>
      <c r="AC42" s="73">
        <f t="shared" si="33"/>
        <v>3</v>
      </c>
      <c r="AD42" s="73">
        <f t="shared" si="34"/>
        <v>3</v>
      </c>
    </row>
    <row r="43" spans="1:30" ht="15">
      <c r="A43" s="88" t="s">
        <v>163</v>
      </c>
      <c r="B43" s="66"/>
      <c r="C43" s="67">
        <v>16</v>
      </c>
      <c r="D43" s="68">
        <f t="shared" si="24"/>
        <v>6.25E-2</v>
      </c>
      <c r="E43" s="70"/>
      <c r="F43" s="70"/>
      <c r="G43" s="70"/>
      <c r="H43" s="70"/>
      <c r="I43" s="71">
        <f t="shared" si="25"/>
        <v>0</v>
      </c>
      <c r="J43" s="70"/>
      <c r="K43" s="70"/>
      <c r="L43" s="70"/>
      <c r="M43" s="70"/>
      <c r="N43" s="71">
        <f t="shared" si="26"/>
        <v>0</v>
      </c>
      <c r="O43" s="70"/>
      <c r="P43" s="70"/>
      <c r="Q43" s="70" t="s">
        <v>20</v>
      </c>
      <c r="R43" s="70"/>
      <c r="S43" s="71">
        <f t="shared" si="27"/>
        <v>1</v>
      </c>
      <c r="T43" s="70"/>
      <c r="U43" s="70"/>
      <c r="V43" s="70"/>
      <c r="W43" s="70"/>
      <c r="X43" s="71">
        <f t="shared" si="28"/>
        <v>0</v>
      </c>
      <c r="Y43" s="47">
        <f t="shared" si="29"/>
        <v>0</v>
      </c>
      <c r="Z43" s="47">
        <f t="shared" si="30"/>
        <v>0</v>
      </c>
      <c r="AA43" s="47">
        <f t="shared" si="31"/>
        <v>0</v>
      </c>
      <c r="AB43" s="47">
        <f t="shared" si="32"/>
        <v>1</v>
      </c>
      <c r="AC43" s="73">
        <f t="shared" si="33"/>
        <v>3</v>
      </c>
      <c r="AD43" s="73">
        <f t="shared" si="34"/>
        <v>3</v>
      </c>
    </row>
    <row r="44" spans="1:30" ht="15">
      <c r="A44" s="88" t="s">
        <v>176</v>
      </c>
      <c r="B44" s="66"/>
      <c r="C44" s="67">
        <v>16</v>
      </c>
      <c r="D44" s="68">
        <f t="shared" si="24"/>
        <v>6.25E-2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 t="s">
        <v>20</v>
      </c>
      <c r="V44" s="70"/>
      <c r="W44" s="70"/>
      <c r="X44" s="71">
        <f t="shared" si="28"/>
        <v>1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1</v>
      </c>
      <c r="AC44" s="73">
        <f t="shared" si="33"/>
        <v>3</v>
      </c>
      <c r="AD44" s="73">
        <f t="shared" si="34"/>
        <v>3</v>
      </c>
    </row>
    <row r="45" spans="1:30" ht="15">
      <c r="A45" s="88" t="s">
        <v>164</v>
      </c>
      <c r="B45" s="66"/>
      <c r="C45" s="67">
        <v>15</v>
      </c>
      <c r="D45" s="68">
        <f t="shared" si="24"/>
        <v>6.6666666666666666E-2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/>
      <c r="N45" s="71">
        <f t="shared" si="26"/>
        <v>0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 t="s">
        <v>20</v>
      </c>
      <c r="W45" s="70"/>
      <c r="X45" s="71">
        <f t="shared" si="28"/>
        <v>1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1</v>
      </c>
      <c r="AC45" s="73">
        <f t="shared" si="33"/>
        <v>3</v>
      </c>
      <c r="AD45" s="73">
        <f t="shared" si="34"/>
        <v>3</v>
      </c>
    </row>
    <row r="46" spans="1:30" ht="15">
      <c r="A46" s="88" t="s">
        <v>165</v>
      </c>
      <c r="B46" s="66"/>
      <c r="C46" s="67">
        <v>16</v>
      </c>
      <c r="D46" s="68">
        <f t="shared" si="24"/>
        <v>0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/>
      <c r="N46" s="71">
        <f t="shared" si="26"/>
        <v>0</v>
      </c>
      <c r="O46" s="70"/>
      <c r="P46" s="70"/>
      <c r="Q46" s="70"/>
      <c r="R46" s="70"/>
      <c r="S46" s="71">
        <f t="shared" si="27"/>
        <v>0</v>
      </c>
      <c r="T46" s="70"/>
      <c r="U46" s="70"/>
      <c r="V46" s="70"/>
      <c r="W46" s="70"/>
      <c r="X46" s="71">
        <f t="shared" si="28"/>
        <v>0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0</v>
      </c>
      <c r="AC46" s="73">
        <f t="shared" si="33"/>
        <v>4</v>
      </c>
      <c r="AD46" s="73">
        <f t="shared" si="34"/>
        <v>4</v>
      </c>
    </row>
    <row r="47" spans="1:30" ht="15">
      <c r="A47" s="88" t="s">
        <v>73</v>
      </c>
      <c r="B47" s="66"/>
      <c r="C47" s="67">
        <v>16</v>
      </c>
      <c r="D47" s="68">
        <f t="shared" si="24"/>
        <v>0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/>
      <c r="S47" s="71">
        <f t="shared" si="27"/>
        <v>0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0</v>
      </c>
      <c r="AC47" s="73">
        <f t="shared" si="33"/>
        <v>4</v>
      </c>
      <c r="AD47" s="73">
        <f t="shared" si="34"/>
        <v>4</v>
      </c>
    </row>
    <row r="48" spans="1:30" ht="15">
      <c r="A48" s="88" t="s">
        <v>71</v>
      </c>
      <c r="B48" s="66"/>
      <c r="C48" s="67">
        <v>16</v>
      </c>
      <c r="D48" s="68">
        <f t="shared" si="24"/>
        <v>0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4</v>
      </c>
      <c r="AD48" s="73">
        <f t="shared" si="34"/>
        <v>4</v>
      </c>
    </row>
    <row r="49" spans="1:30" ht="15">
      <c r="A49" s="88" t="s">
        <v>72</v>
      </c>
      <c r="B49" s="78"/>
      <c r="C49" s="67">
        <v>32</v>
      </c>
      <c r="D49" s="68">
        <f t="shared" si="24"/>
        <v>6.25E-2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 t="s">
        <v>20</v>
      </c>
      <c r="N49" s="71">
        <f t="shared" si="26"/>
        <v>1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 t="s">
        <v>20</v>
      </c>
      <c r="X49" s="71">
        <f t="shared" si="28"/>
        <v>1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2</v>
      </c>
      <c r="AC49" s="73">
        <f t="shared" si="33"/>
        <v>2</v>
      </c>
      <c r="AD49" s="73">
        <f t="shared" si="34"/>
        <v>2</v>
      </c>
    </row>
    <row r="50" spans="1:30">
      <c r="A50" s="79"/>
      <c r="B50" s="80"/>
      <c r="C50" s="81"/>
      <c r="D50" s="82"/>
      <c r="E50" s="83"/>
      <c r="F50" s="83"/>
      <c r="G50" s="83"/>
      <c r="H50" s="83"/>
      <c r="I50" s="84">
        <f>SUM(I37:I49)</f>
        <v>2</v>
      </c>
      <c r="J50" s="83"/>
      <c r="K50" s="83"/>
      <c r="L50" s="83"/>
      <c r="M50" s="83"/>
      <c r="N50" s="84">
        <f>SUM(N37:N49)</f>
        <v>4</v>
      </c>
      <c r="O50" s="83"/>
      <c r="P50" s="83"/>
      <c r="Q50" s="83"/>
      <c r="R50" s="83"/>
      <c r="S50" s="84">
        <f>SUM(S37:S49)</f>
        <v>5</v>
      </c>
      <c r="T50" s="83"/>
      <c r="U50" s="83"/>
      <c r="V50" s="83"/>
      <c r="W50" s="83"/>
      <c r="X50" s="84">
        <f t="shared" ref="X50:AD50" si="35">SUM(X37:X49)</f>
        <v>8</v>
      </c>
      <c r="Y50" s="85">
        <f t="shared" si="35"/>
        <v>0</v>
      </c>
      <c r="Z50" s="85">
        <f t="shared" si="35"/>
        <v>0</v>
      </c>
      <c r="AA50" s="85">
        <f t="shared" si="35"/>
        <v>0</v>
      </c>
      <c r="AB50" s="85">
        <f t="shared" si="35"/>
        <v>19</v>
      </c>
      <c r="AC50" s="85">
        <f t="shared" si="35"/>
        <v>35</v>
      </c>
      <c r="AD50" s="85">
        <f t="shared" si="35"/>
        <v>35</v>
      </c>
    </row>
    <row r="51" spans="1:30">
      <c r="A51" s="128" t="s">
        <v>179</v>
      </c>
      <c r="B51" s="111"/>
      <c r="C51" s="61"/>
      <c r="D51" s="62"/>
      <c r="E51" s="129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40"/>
      <c r="Z51" s="40"/>
      <c r="AA51" s="40"/>
      <c r="AB51" s="40"/>
      <c r="AC51" s="63"/>
      <c r="AD51" s="64"/>
    </row>
    <row r="52" spans="1:30" ht="15">
      <c r="A52" s="88" t="s">
        <v>65</v>
      </c>
      <c r="B52" s="66"/>
      <c r="C52" s="67">
        <v>96</v>
      </c>
      <c r="D52" s="68">
        <f t="shared" ref="D52:D64" si="36">(I52+N52+S52+X52)/C52</f>
        <v>5.2083333333333336E-2</v>
      </c>
      <c r="E52" s="69"/>
      <c r="F52" s="70"/>
      <c r="G52" s="70"/>
      <c r="H52" s="70"/>
      <c r="I52" s="71">
        <v>1</v>
      </c>
      <c r="J52" s="72"/>
      <c r="K52" s="70"/>
      <c r="L52" s="70"/>
      <c r="M52" s="70"/>
      <c r="N52" s="71">
        <v>1</v>
      </c>
      <c r="O52" s="72"/>
      <c r="P52" s="70"/>
      <c r="Q52" s="70"/>
      <c r="R52" s="70"/>
      <c r="S52" s="71">
        <v>2</v>
      </c>
      <c r="T52" s="72"/>
      <c r="U52" s="70"/>
      <c r="V52" s="70"/>
      <c r="W52" s="70"/>
      <c r="X52" s="71">
        <v>1</v>
      </c>
      <c r="Y52" s="47">
        <f t="shared" ref="Y52:Y64" si="37">COUNTIF(E52:X52,$E$1)</f>
        <v>0</v>
      </c>
      <c r="Z52" s="47">
        <f t="shared" ref="Z52:Z64" si="38">COUNTIF(E52:X52,$F$1)</f>
        <v>0</v>
      </c>
      <c r="AA52" s="47">
        <f t="shared" ref="AA52:AA64" si="39">COUNTIF(E52:X52,$G$1)</f>
        <v>0</v>
      </c>
      <c r="AB52" s="47">
        <v>5</v>
      </c>
      <c r="AC52" s="73">
        <f t="shared" ref="AC52:AC64" si="40">COUNTIF(E52:X52,$I$1)</f>
        <v>0</v>
      </c>
      <c r="AD52" s="73">
        <f t="shared" ref="AD52:AD64" si="41">COUNTIF(E52:X52,$J$1)</f>
        <v>0</v>
      </c>
    </row>
    <row r="53" spans="1:30" ht="15">
      <c r="A53" s="88" t="s">
        <v>159</v>
      </c>
      <c r="B53" s="66"/>
      <c r="C53" s="67">
        <v>47</v>
      </c>
      <c r="D53" s="68">
        <f t="shared" si="36"/>
        <v>4.2553191489361701E-2</v>
      </c>
      <c r="E53" s="70"/>
      <c r="F53" s="70"/>
      <c r="G53" s="70"/>
      <c r="H53" s="70"/>
      <c r="I53" s="71">
        <f t="shared" ref="I53:I64" si="42">COUNTA(E53:H53)</f>
        <v>0</v>
      </c>
      <c r="J53" s="70"/>
      <c r="K53" s="70"/>
      <c r="L53" s="70"/>
      <c r="M53" s="70"/>
      <c r="N53" s="71">
        <f t="shared" ref="N53:N64" si="43">COUNTA(J53:M53)</f>
        <v>0</v>
      </c>
      <c r="O53" s="70"/>
      <c r="P53" s="70" t="s">
        <v>20</v>
      </c>
      <c r="Q53" s="70"/>
      <c r="R53" s="70"/>
      <c r="S53" s="71">
        <f t="shared" ref="S53:S64" si="44">COUNTA(O53:R53)</f>
        <v>1</v>
      </c>
      <c r="T53" s="70"/>
      <c r="U53" s="70"/>
      <c r="V53" s="70" t="s">
        <v>20</v>
      </c>
      <c r="W53" s="70"/>
      <c r="X53" s="71">
        <f t="shared" ref="X53:X64" si="45">COUNTA(T53:W53)</f>
        <v>1</v>
      </c>
      <c r="Y53" s="47">
        <f t="shared" si="37"/>
        <v>0</v>
      </c>
      <c r="Z53" s="47">
        <f t="shared" si="38"/>
        <v>0</v>
      </c>
      <c r="AA53" s="47">
        <f t="shared" si="39"/>
        <v>0</v>
      </c>
      <c r="AB53" s="47">
        <f t="shared" ref="AB53:AB64" si="46">COUNTIF(E53:X53,$H$1)</f>
        <v>2</v>
      </c>
      <c r="AC53" s="73">
        <f t="shared" si="40"/>
        <v>2</v>
      </c>
      <c r="AD53" s="73">
        <f t="shared" si="41"/>
        <v>2</v>
      </c>
    </row>
    <row r="54" spans="1:30" ht="15">
      <c r="A54" s="88" t="s">
        <v>160</v>
      </c>
      <c r="B54" s="66"/>
      <c r="C54" s="67">
        <v>47</v>
      </c>
      <c r="D54" s="68">
        <f t="shared" si="36"/>
        <v>4.2553191489361701E-2</v>
      </c>
      <c r="E54" s="70"/>
      <c r="F54" s="70"/>
      <c r="G54" s="70"/>
      <c r="H54" s="70"/>
      <c r="I54" s="71">
        <f t="shared" si="42"/>
        <v>0</v>
      </c>
      <c r="J54" s="70"/>
      <c r="K54" s="70"/>
      <c r="L54" s="70" t="s">
        <v>20</v>
      </c>
      <c r="M54" s="70"/>
      <c r="N54" s="71">
        <f t="shared" si="43"/>
        <v>1</v>
      </c>
      <c r="O54" s="70"/>
      <c r="P54" s="70"/>
      <c r="Q54" s="70"/>
      <c r="R54" s="70"/>
      <c r="S54" s="71">
        <f t="shared" si="44"/>
        <v>0</v>
      </c>
      <c r="T54" s="70"/>
      <c r="U54" s="70"/>
      <c r="V54" s="70" t="s">
        <v>20</v>
      </c>
      <c r="W54" s="70"/>
      <c r="X54" s="71">
        <f t="shared" si="45"/>
        <v>1</v>
      </c>
      <c r="Y54" s="47">
        <f t="shared" si="37"/>
        <v>0</v>
      </c>
      <c r="Z54" s="47">
        <f t="shared" si="38"/>
        <v>0</v>
      </c>
      <c r="AA54" s="47">
        <f t="shared" si="39"/>
        <v>0</v>
      </c>
      <c r="AB54" s="47">
        <f t="shared" si="46"/>
        <v>2</v>
      </c>
      <c r="AC54" s="73">
        <f t="shared" si="40"/>
        <v>2</v>
      </c>
      <c r="AD54" s="73">
        <f t="shared" si="41"/>
        <v>2</v>
      </c>
    </row>
    <row r="55" spans="1:30" ht="15">
      <c r="A55" s="88" t="s">
        <v>68</v>
      </c>
      <c r="B55" s="66"/>
      <c r="C55" s="67">
        <v>79</v>
      </c>
      <c r="D55" s="68">
        <f t="shared" si="36"/>
        <v>6.3291139240506333E-2</v>
      </c>
      <c r="E55" s="70"/>
      <c r="F55" s="70"/>
      <c r="G55" s="70" t="s">
        <v>20</v>
      </c>
      <c r="H55" s="70"/>
      <c r="I55" s="71">
        <f t="shared" si="42"/>
        <v>1</v>
      </c>
      <c r="J55" s="70"/>
      <c r="K55" s="70" t="s">
        <v>20</v>
      </c>
      <c r="L55" s="70"/>
      <c r="M55" s="70"/>
      <c r="N55" s="71">
        <f t="shared" si="43"/>
        <v>1</v>
      </c>
      <c r="O55" s="70" t="s">
        <v>20</v>
      </c>
      <c r="P55" s="70"/>
      <c r="Q55" s="70"/>
      <c r="R55" s="70" t="s">
        <v>20</v>
      </c>
      <c r="S55" s="71">
        <f t="shared" si="44"/>
        <v>2</v>
      </c>
      <c r="T55" s="70"/>
      <c r="U55" s="70"/>
      <c r="V55" s="70" t="s">
        <v>20</v>
      </c>
      <c r="W55" s="70"/>
      <c r="X55" s="71">
        <f t="shared" si="45"/>
        <v>1</v>
      </c>
      <c r="Y55" s="47">
        <f t="shared" si="37"/>
        <v>0</v>
      </c>
      <c r="Z55" s="47">
        <f t="shared" si="38"/>
        <v>0</v>
      </c>
      <c r="AA55" s="47">
        <f t="shared" si="39"/>
        <v>0</v>
      </c>
      <c r="AB55" s="47">
        <f t="shared" si="46"/>
        <v>5</v>
      </c>
      <c r="AC55" s="73">
        <f t="shared" si="40"/>
        <v>0</v>
      </c>
      <c r="AD55" s="73">
        <f t="shared" si="41"/>
        <v>0</v>
      </c>
    </row>
    <row r="56" spans="1:30" ht="15">
      <c r="A56" s="88" t="s">
        <v>161</v>
      </c>
      <c r="B56" s="66"/>
      <c r="C56" s="67">
        <v>32</v>
      </c>
      <c r="D56" s="68">
        <f t="shared" si="36"/>
        <v>6.25E-2</v>
      </c>
      <c r="E56" s="70"/>
      <c r="F56" s="70"/>
      <c r="G56" s="70"/>
      <c r="H56" s="70"/>
      <c r="I56" s="71">
        <f t="shared" si="42"/>
        <v>0</v>
      </c>
      <c r="J56" s="70"/>
      <c r="K56" s="70"/>
      <c r="L56" s="70" t="s">
        <v>20</v>
      </c>
      <c r="M56" s="70"/>
      <c r="N56" s="71">
        <f t="shared" si="43"/>
        <v>1</v>
      </c>
      <c r="O56" s="70"/>
      <c r="P56" s="70"/>
      <c r="Q56" s="70"/>
      <c r="R56" s="70"/>
      <c r="S56" s="71">
        <f t="shared" si="44"/>
        <v>0</v>
      </c>
      <c r="T56" s="70"/>
      <c r="U56" s="70"/>
      <c r="V56" s="70"/>
      <c r="W56" s="70" t="s">
        <v>20</v>
      </c>
      <c r="X56" s="71">
        <f t="shared" si="45"/>
        <v>1</v>
      </c>
      <c r="Y56" s="47">
        <f t="shared" si="37"/>
        <v>0</v>
      </c>
      <c r="Z56" s="47">
        <f t="shared" si="38"/>
        <v>0</v>
      </c>
      <c r="AA56" s="47">
        <f t="shared" si="39"/>
        <v>0</v>
      </c>
      <c r="AB56" s="47">
        <f t="shared" si="46"/>
        <v>2</v>
      </c>
      <c r="AC56" s="73">
        <f t="shared" si="40"/>
        <v>2</v>
      </c>
      <c r="AD56" s="73">
        <f t="shared" si="41"/>
        <v>2</v>
      </c>
    </row>
    <row r="57" spans="1:30" ht="15">
      <c r="A57" s="88" t="s">
        <v>162</v>
      </c>
      <c r="B57" s="66"/>
      <c r="C57" s="67">
        <v>16</v>
      </c>
      <c r="D57" s="68">
        <f t="shared" si="36"/>
        <v>6.25E-2</v>
      </c>
      <c r="E57" s="70"/>
      <c r="F57" s="70"/>
      <c r="G57" s="70"/>
      <c r="H57" s="70"/>
      <c r="I57" s="71">
        <f t="shared" si="42"/>
        <v>0</v>
      </c>
      <c r="J57" s="70"/>
      <c r="K57" s="70"/>
      <c r="L57" s="70"/>
      <c r="M57" s="70"/>
      <c r="N57" s="71">
        <f t="shared" si="43"/>
        <v>0</v>
      </c>
      <c r="O57" s="70"/>
      <c r="P57" s="70"/>
      <c r="Q57" s="70"/>
      <c r="R57" s="70"/>
      <c r="S57" s="71">
        <f t="shared" si="44"/>
        <v>0</v>
      </c>
      <c r="T57" s="70"/>
      <c r="U57" s="70"/>
      <c r="V57" s="70"/>
      <c r="W57" s="70" t="s">
        <v>20</v>
      </c>
      <c r="X57" s="71">
        <f t="shared" si="45"/>
        <v>1</v>
      </c>
      <c r="Y57" s="47">
        <f t="shared" si="37"/>
        <v>0</v>
      </c>
      <c r="Z57" s="47">
        <f t="shared" si="38"/>
        <v>0</v>
      </c>
      <c r="AA57" s="47">
        <f t="shared" si="39"/>
        <v>0</v>
      </c>
      <c r="AB57" s="47">
        <f t="shared" si="46"/>
        <v>1</v>
      </c>
      <c r="AC57" s="73">
        <f t="shared" si="40"/>
        <v>3</v>
      </c>
      <c r="AD57" s="73">
        <f t="shared" si="41"/>
        <v>3</v>
      </c>
    </row>
    <row r="58" spans="1:30" ht="15">
      <c r="A58" s="88" t="s">
        <v>163</v>
      </c>
      <c r="B58" s="66"/>
      <c r="C58" s="67">
        <v>16</v>
      </c>
      <c r="D58" s="68">
        <f t="shared" si="36"/>
        <v>6.25E-2</v>
      </c>
      <c r="E58" s="70"/>
      <c r="F58" s="70"/>
      <c r="G58" s="70"/>
      <c r="H58" s="70"/>
      <c r="I58" s="71">
        <f t="shared" si="42"/>
        <v>0</v>
      </c>
      <c r="J58" s="70"/>
      <c r="K58" s="70"/>
      <c r="L58" s="70"/>
      <c r="M58" s="70"/>
      <c r="N58" s="71">
        <f t="shared" si="43"/>
        <v>0</v>
      </c>
      <c r="O58" s="70"/>
      <c r="P58" s="70"/>
      <c r="Q58" s="70" t="s">
        <v>20</v>
      </c>
      <c r="R58" s="70"/>
      <c r="S58" s="71">
        <f t="shared" si="44"/>
        <v>1</v>
      </c>
      <c r="T58" s="70"/>
      <c r="U58" s="70"/>
      <c r="V58" s="70"/>
      <c r="W58" s="70"/>
      <c r="X58" s="71">
        <f t="shared" si="45"/>
        <v>0</v>
      </c>
      <c r="Y58" s="47">
        <f t="shared" si="37"/>
        <v>0</v>
      </c>
      <c r="Z58" s="47">
        <f t="shared" si="38"/>
        <v>0</v>
      </c>
      <c r="AA58" s="47">
        <f t="shared" si="39"/>
        <v>0</v>
      </c>
      <c r="AB58" s="47">
        <f t="shared" si="46"/>
        <v>1</v>
      </c>
      <c r="AC58" s="73">
        <f t="shared" si="40"/>
        <v>3</v>
      </c>
      <c r="AD58" s="73">
        <f t="shared" si="41"/>
        <v>3</v>
      </c>
    </row>
    <row r="59" spans="1:30" ht="15">
      <c r="A59" s="88" t="s">
        <v>176</v>
      </c>
      <c r="B59" s="66"/>
      <c r="C59" s="67">
        <v>16</v>
      </c>
      <c r="D59" s="68">
        <f t="shared" si="36"/>
        <v>6.25E-2</v>
      </c>
      <c r="E59" s="70"/>
      <c r="F59" s="70"/>
      <c r="G59" s="70"/>
      <c r="H59" s="70"/>
      <c r="I59" s="71">
        <f t="shared" si="42"/>
        <v>0</v>
      </c>
      <c r="J59" s="70"/>
      <c r="K59" s="70"/>
      <c r="L59" s="70"/>
      <c r="M59" s="70"/>
      <c r="N59" s="71">
        <f t="shared" si="43"/>
        <v>0</v>
      </c>
      <c r="O59" s="70"/>
      <c r="P59" s="70"/>
      <c r="Q59" s="70"/>
      <c r="R59" s="70"/>
      <c r="S59" s="71">
        <f t="shared" si="44"/>
        <v>0</v>
      </c>
      <c r="T59" s="70"/>
      <c r="U59" s="70" t="s">
        <v>20</v>
      </c>
      <c r="V59" s="70"/>
      <c r="W59" s="70"/>
      <c r="X59" s="71">
        <f t="shared" si="45"/>
        <v>1</v>
      </c>
      <c r="Y59" s="47">
        <f t="shared" si="37"/>
        <v>0</v>
      </c>
      <c r="Z59" s="47">
        <f t="shared" si="38"/>
        <v>0</v>
      </c>
      <c r="AA59" s="47">
        <f t="shared" si="39"/>
        <v>0</v>
      </c>
      <c r="AB59" s="47">
        <f t="shared" si="46"/>
        <v>1</v>
      </c>
      <c r="AC59" s="73">
        <f t="shared" si="40"/>
        <v>3</v>
      </c>
      <c r="AD59" s="73">
        <f t="shared" si="41"/>
        <v>3</v>
      </c>
    </row>
    <row r="60" spans="1:30" ht="15">
      <c r="A60" s="88" t="s">
        <v>164</v>
      </c>
      <c r="B60" s="66"/>
      <c r="C60" s="67">
        <v>15</v>
      </c>
      <c r="D60" s="68">
        <f t="shared" si="36"/>
        <v>0</v>
      </c>
      <c r="E60" s="70"/>
      <c r="F60" s="70"/>
      <c r="G60" s="70"/>
      <c r="H60" s="70"/>
      <c r="I60" s="71">
        <f t="shared" si="42"/>
        <v>0</v>
      </c>
      <c r="J60" s="70"/>
      <c r="K60" s="70"/>
      <c r="L60" s="70"/>
      <c r="M60" s="70"/>
      <c r="N60" s="71">
        <f t="shared" si="43"/>
        <v>0</v>
      </c>
      <c r="O60" s="70"/>
      <c r="P60" s="70"/>
      <c r="Q60" s="70"/>
      <c r="R60" s="70"/>
      <c r="S60" s="71">
        <f t="shared" si="44"/>
        <v>0</v>
      </c>
      <c r="T60" s="70"/>
      <c r="U60" s="70"/>
      <c r="V60" s="70"/>
      <c r="W60" s="70"/>
      <c r="X60" s="71">
        <f t="shared" si="45"/>
        <v>0</v>
      </c>
      <c r="Y60" s="47">
        <f t="shared" si="37"/>
        <v>0</v>
      </c>
      <c r="Z60" s="47">
        <f t="shared" si="38"/>
        <v>0</v>
      </c>
      <c r="AA60" s="47">
        <f t="shared" si="39"/>
        <v>0</v>
      </c>
      <c r="AB60" s="47">
        <f t="shared" si="46"/>
        <v>0</v>
      </c>
      <c r="AC60" s="73">
        <f t="shared" si="40"/>
        <v>4</v>
      </c>
      <c r="AD60" s="73">
        <f t="shared" si="41"/>
        <v>4</v>
      </c>
    </row>
    <row r="61" spans="1:30" ht="15">
      <c r="A61" s="88" t="s">
        <v>165</v>
      </c>
      <c r="B61" s="66"/>
      <c r="C61" s="67">
        <v>16</v>
      </c>
      <c r="D61" s="68">
        <f t="shared" si="36"/>
        <v>0</v>
      </c>
      <c r="E61" s="70"/>
      <c r="F61" s="70"/>
      <c r="G61" s="70"/>
      <c r="H61" s="70"/>
      <c r="I61" s="71">
        <f t="shared" si="42"/>
        <v>0</v>
      </c>
      <c r="J61" s="70"/>
      <c r="K61" s="70"/>
      <c r="L61" s="70"/>
      <c r="M61" s="70"/>
      <c r="N61" s="71">
        <f t="shared" si="43"/>
        <v>0</v>
      </c>
      <c r="O61" s="70"/>
      <c r="P61" s="70"/>
      <c r="Q61" s="70"/>
      <c r="R61" s="70"/>
      <c r="S61" s="71">
        <f t="shared" si="44"/>
        <v>0</v>
      </c>
      <c r="T61" s="70"/>
      <c r="U61" s="70"/>
      <c r="V61" s="70"/>
      <c r="W61" s="70"/>
      <c r="X61" s="71">
        <f t="shared" si="45"/>
        <v>0</v>
      </c>
      <c r="Y61" s="47">
        <f t="shared" si="37"/>
        <v>0</v>
      </c>
      <c r="Z61" s="47">
        <f t="shared" si="38"/>
        <v>0</v>
      </c>
      <c r="AA61" s="47">
        <f t="shared" si="39"/>
        <v>0</v>
      </c>
      <c r="AB61" s="47">
        <f t="shared" si="46"/>
        <v>0</v>
      </c>
      <c r="AC61" s="73">
        <f t="shared" si="40"/>
        <v>4</v>
      </c>
      <c r="AD61" s="73">
        <f t="shared" si="41"/>
        <v>4</v>
      </c>
    </row>
    <row r="62" spans="1:30" ht="15">
      <c r="A62" s="88" t="s">
        <v>73</v>
      </c>
      <c r="B62" s="66"/>
      <c r="C62" s="67">
        <v>16</v>
      </c>
      <c r="D62" s="68">
        <f t="shared" si="36"/>
        <v>0</v>
      </c>
      <c r="E62" s="70"/>
      <c r="F62" s="70"/>
      <c r="G62" s="70"/>
      <c r="H62" s="70"/>
      <c r="I62" s="71">
        <f t="shared" si="42"/>
        <v>0</v>
      </c>
      <c r="J62" s="70"/>
      <c r="K62" s="70"/>
      <c r="L62" s="70"/>
      <c r="M62" s="70"/>
      <c r="N62" s="71">
        <f t="shared" si="43"/>
        <v>0</v>
      </c>
      <c r="O62" s="70"/>
      <c r="P62" s="70"/>
      <c r="Q62" s="70"/>
      <c r="R62" s="70"/>
      <c r="S62" s="71">
        <f t="shared" si="44"/>
        <v>0</v>
      </c>
      <c r="T62" s="70"/>
      <c r="U62" s="70"/>
      <c r="V62" s="70"/>
      <c r="W62" s="70"/>
      <c r="X62" s="71">
        <f t="shared" si="45"/>
        <v>0</v>
      </c>
      <c r="Y62" s="47">
        <f t="shared" si="37"/>
        <v>0</v>
      </c>
      <c r="Z62" s="47">
        <f t="shared" si="38"/>
        <v>0</v>
      </c>
      <c r="AA62" s="47">
        <f t="shared" si="39"/>
        <v>0</v>
      </c>
      <c r="AB62" s="47">
        <f t="shared" si="46"/>
        <v>0</v>
      </c>
      <c r="AC62" s="73">
        <f t="shared" si="40"/>
        <v>4</v>
      </c>
      <c r="AD62" s="73">
        <f t="shared" si="41"/>
        <v>4</v>
      </c>
    </row>
    <row r="63" spans="1:30" ht="15">
      <c r="A63" s="88" t="s">
        <v>71</v>
      </c>
      <c r="B63" s="66"/>
      <c r="C63" s="67">
        <v>16</v>
      </c>
      <c r="D63" s="68">
        <f t="shared" si="36"/>
        <v>0</v>
      </c>
      <c r="E63" s="70"/>
      <c r="F63" s="70"/>
      <c r="G63" s="70"/>
      <c r="H63" s="70"/>
      <c r="I63" s="71">
        <f t="shared" si="42"/>
        <v>0</v>
      </c>
      <c r="J63" s="70"/>
      <c r="K63" s="70"/>
      <c r="L63" s="70"/>
      <c r="M63" s="70"/>
      <c r="N63" s="71">
        <f t="shared" si="43"/>
        <v>0</v>
      </c>
      <c r="O63" s="70"/>
      <c r="P63" s="70"/>
      <c r="Q63" s="70"/>
      <c r="R63" s="70"/>
      <c r="S63" s="71">
        <f t="shared" si="44"/>
        <v>0</v>
      </c>
      <c r="T63" s="70"/>
      <c r="U63" s="70"/>
      <c r="V63" s="70"/>
      <c r="W63" s="70"/>
      <c r="X63" s="71">
        <f t="shared" si="45"/>
        <v>0</v>
      </c>
      <c r="Y63" s="47">
        <f t="shared" si="37"/>
        <v>0</v>
      </c>
      <c r="Z63" s="47">
        <f t="shared" si="38"/>
        <v>0</v>
      </c>
      <c r="AA63" s="47">
        <f t="shared" si="39"/>
        <v>0</v>
      </c>
      <c r="AB63" s="47">
        <f t="shared" si="46"/>
        <v>0</v>
      </c>
      <c r="AC63" s="73">
        <f t="shared" si="40"/>
        <v>4</v>
      </c>
      <c r="AD63" s="73">
        <f t="shared" si="41"/>
        <v>4</v>
      </c>
    </row>
    <row r="64" spans="1:30" ht="15">
      <c r="A64" s="88" t="s">
        <v>72</v>
      </c>
      <c r="B64" s="78"/>
      <c r="C64" s="67">
        <v>32</v>
      </c>
      <c r="D64" s="68">
        <f t="shared" si="36"/>
        <v>6.25E-2</v>
      </c>
      <c r="E64" s="70"/>
      <c r="F64" s="70"/>
      <c r="G64" s="70"/>
      <c r="H64" s="70"/>
      <c r="I64" s="71">
        <f t="shared" si="42"/>
        <v>0</v>
      </c>
      <c r="J64" s="70"/>
      <c r="K64" s="70"/>
      <c r="L64" s="70"/>
      <c r="M64" s="70" t="s">
        <v>20</v>
      </c>
      <c r="N64" s="71">
        <f t="shared" si="43"/>
        <v>1</v>
      </c>
      <c r="O64" s="70"/>
      <c r="P64" s="70"/>
      <c r="Q64" s="70"/>
      <c r="R64" s="70"/>
      <c r="S64" s="71">
        <f t="shared" si="44"/>
        <v>0</v>
      </c>
      <c r="T64" s="70"/>
      <c r="U64" s="70"/>
      <c r="V64" s="70"/>
      <c r="W64" s="70" t="s">
        <v>20</v>
      </c>
      <c r="X64" s="71">
        <f t="shared" si="45"/>
        <v>1</v>
      </c>
      <c r="Y64" s="47">
        <f t="shared" si="37"/>
        <v>0</v>
      </c>
      <c r="Z64" s="47">
        <f t="shared" si="38"/>
        <v>0</v>
      </c>
      <c r="AA64" s="47">
        <f t="shared" si="39"/>
        <v>0</v>
      </c>
      <c r="AB64" s="47">
        <f t="shared" si="46"/>
        <v>2</v>
      </c>
      <c r="AC64" s="73">
        <f t="shared" si="40"/>
        <v>2</v>
      </c>
      <c r="AD64" s="73">
        <f t="shared" si="41"/>
        <v>2</v>
      </c>
    </row>
    <row r="65" spans="1:30">
      <c r="A65" s="128" t="s">
        <v>180</v>
      </c>
      <c r="B65" s="111"/>
      <c r="C65" s="61"/>
      <c r="D65" s="62"/>
      <c r="E65" s="129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40"/>
      <c r="Z65" s="40"/>
      <c r="AA65" s="40"/>
      <c r="AB65" s="40"/>
      <c r="AC65" s="63"/>
      <c r="AD65" s="64"/>
    </row>
    <row r="66" spans="1:30" ht="15">
      <c r="A66" s="88" t="s">
        <v>65</v>
      </c>
      <c r="B66" s="66"/>
      <c r="C66" s="67">
        <v>95</v>
      </c>
      <c r="D66" s="68">
        <f t="shared" ref="D66:D78" si="47">(I66+N66+S66+X66)/C66</f>
        <v>4.2105263157894736E-2</v>
      </c>
      <c r="E66" s="69"/>
      <c r="F66" s="70"/>
      <c r="G66" s="70" t="s">
        <v>20</v>
      </c>
      <c r="H66" s="70"/>
      <c r="I66" s="71">
        <f t="shared" ref="I66:I78" si="48">COUNTA(E66:H66)</f>
        <v>1</v>
      </c>
      <c r="J66" s="72"/>
      <c r="K66" s="70"/>
      <c r="L66" s="70" t="s">
        <v>20</v>
      </c>
      <c r="M66" s="70"/>
      <c r="N66" s="71">
        <f t="shared" ref="N66:N78" si="49">COUNTA(J66:M66)</f>
        <v>1</v>
      </c>
      <c r="O66" s="72"/>
      <c r="P66" s="70"/>
      <c r="Q66" s="70" t="s">
        <v>20</v>
      </c>
      <c r="R66" s="70"/>
      <c r="S66" s="71">
        <f t="shared" ref="S66:S78" si="50">COUNTA(O66:R66)</f>
        <v>1</v>
      </c>
      <c r="T66" s="72"/>
      <c r="U66" s="70"/>
      <c r="V66" s="70"/>
      <c r="W66" s="70" t="s">
        <v>20</v>
      </c>
      <c r="X66" s="71">
        <f t="shared" ref="X66:X78" si="51">COUNTA(T66:W66)</f>
        <v>1</v>
      </c>
      <c r="Y66" s="47">
        <f t="shared" ref="Y66:Y78" si="52">COUNTIF(E66:X66,$E$1)</f>
        <v>0</v>
      </c>
      <c r="Z66" s="47">
        <f t="shared" ref="Z66:Z78" si="53">COUNTIF(E66:X66,$F$1)</f>
        <v>0</v>
      </c>
      <c r="AA66" s="47">
        <f t="shared" ref="AA66:AA78" si="54">COUNTIF(E66:X66,$G$1)</f>
        <v>0</v>
      </c>
      <c r="AB66" s="47">
        <f t="shared" ref="AB66:AB78" si="55">COUNTIF(E66:X66,$H$1)</f>
        <v>4</v>
      </c>
      <c r="AC66" s="73">
        <f t="shared" ref="AC66:AC78" si="56">COUNTIF(E66:X66,$I$1)</f>
        <v>0</v>
      </c>
      <c r="AD66" s="73">
        <f t="shared" ref="AD66:AD78" si="57">COUNTIF(E66:X66,$J$1)</f>
        <v>0</v>
      </c>
    </row>
    <row r="67" spans="1:30" ht="15">
      <c r="A67" s="88" t="s">
        <v>159</v>
      </c>
      <c r="B67" s="66"/>
      <c r="C67" s="67">
        <v>47</v>
      </c>
      <c r="D67" s="68">
        <f t="shared" si="47"/>
        <v>4.2553191489361701E-2</v>
      </c>
      <c r="E67" s="70"/>
      <c r="F67" s="70"/>
      <c r="G67" s="70"/>
      <c r="H67" s="70"/>
      <c r="I67" s="71">
        <f t="shared" si="48"/>
        <v>0</v>
      </c>
      <c r="J67" s="70"/>
      <c r="K67" s="70"/>
      <c r="L67" s="70"/>
      <c r="M67" s="70"/>
      <c r="N67" s="71">
        <f t="shared" si="49"/>
        <v>0</v>
      </c>
      <c r="O67" s="70"/>
      <c r="P67" s="70" t="s">
        <v>20</v>
      </c>
      <c r="Q67" s="70"/>
      <c r="R67" s="70"/>
      <c r="S67" s="71">
        <f t="shared" si="50"/>
        <v>1</v>
      </c>
      <c r="T67" s="70"/>
      <c r="U67" s="70"/>
      <c r="V67" s="70" t="s">
        <v>20</v>
      </c>
      <c r="W67" s="70"/>
      <c r="X67" s="71">
        <f t="shared" si="51"/>
        <v>1</v>
      </c>
      <c r="Y67" s="47">
        <f t="shared" si="52"/>
        <v>0</v>
      </c>
      <c r="Z67" s="47">
        <f t="shared" si="53"/>
        <v>0</v>
      </c>
      <c r="AA67" s="47">
        <f t="shared" si="54"/>
        <v>0</v>
      </c>
      <c r="AB67" s="47">
        <f t="shared" si="55"/>
        <v>2</v>
      </c>
      <c r="AC67" s="73">
        <f t="shared" si="56"/>
        <v>2</v>
      </c>
      <c r="AD67" s="73">
        <f t="shared" si="57"/>
        <v>2</v>
      </c>
    </row>
    <row r="68" spans="1:30" ht="15">
      <c r="A68" s="88" t="s">
        <v>160</v>
      </c>
      <c r="B68" s="66"/>
      <c r="C68" s="67">
        <v>48</v>
      </c>
      <c r="D68" s="68">
        <f t="shared" si="47"/>
        <v>0</v>
      </c>
      <c r="E68" s="70"/>
      <c r="F68" s="70"/>
      <c r="G68" s="70"/>
      <c r="H68" s="70"/>
      <c r="I68" s="71">
        <f t="shared" si="48"/>
        <v>0</v>
      </c>
      <c r="J68" s="70"/>
      <c r="K68" s="70"/>
      <c r="L68" s="70"/>
      <c r="M68" s="70"/>
      <c r="N68" s="71">
        <f t="shared" si="49"/>
        <v>0</v>
      </c>
      <c r="O68" s="70"/>
      <c r="P68" s="70"/>
      <c r="Q68" s="70"/>
      <c r="R68" s="70"/>
      <c r="S68" s="71">
        <f t="shared" si="50"/>
        <v>0</v>
      </c>
      <c r="T68" s="70"/>
      <c r="U68" s="70"/>
      <c r="V68" s="70"/>
      <c r="W68" s="70"/>
      <c r="X68" s="71">
        <f t="shared" si="51"/>
        <v>0</v>
      </c>
      <c r="Y68" s="47">
        <f t="shared" si="52"/>
        <v>0</v>
      </c>
      <c r="Z68" s="47">
        <f t="shared" si="53"/>
        <v>0</v>
      </c>
      <c r="AA68" s="47">
        <f t="shared" si="54"/>
        <v>0</v>
      </c>
      <c r="AB68" s="47">
        <f t="shared" si="55"/>
        <v>0</v>
      </c>
      <c r="AC68" s="73">
        <f t="shared" si="56"/>
        <v>4</v>
      </c>
      <c r="AD68" s="73">
        <f t="shared" si="57"/>
        <v>4</v>
      </c>
    </row>
    <row r="69" spans="1:30" ht="15">
      <c r="A69" s="88" t="s">
        <v>68</v>
      </c>
      <c r="B69" s="66"/>
      <c r="C69" s="67">
        <v>79</v>
      </c>
      <c r="D69" s="68">
        <f t="shared" si="47"/>
        <v>6.3291139240506333E-2</v>
      </c>
      <c r="E69" s="70"/>
      <c r="F69" s="70"/>
      <c r="G69" s="70" t="s">
        <v>20</v>
      </c>
      <c r="H69" s="70"/>
      <c r="I69" s="71">
        <f t="shared" si="48"/>
        <v>1</v>
      </c>
      <c r="J69" s="70"/>
      <c r="K69" s="70" t="s">
        <v>20</v>
      </c>
      <c r="L69" s="70"/>
      <c r="M69" s="70"/>
      <c r="N69" s="71">
        <f t="shared" si="49"/>
        <v>1</v>
      </c>
      <c r="O69" s="70" t="s">
        <v>20</v>
      </c>
      <c r="P69" s="70"/>
      <c r="Q69" s="70"/>
      <c r="R69" s="70" t="s">
        <v>20</v>
      </c>
      <c r="S69" s="71">
        <f t="shared" si="50"/>
        <v>2</v>
      </c>
      <c r="T69" s="70"/>
      <c r="U69" s="70"/>
      <c r="V69" s="70" t="s">
        <v>20</v>
      </c>
      <c r="W69" s="70"/>
      <c r="X69" s="71">
        <f t="shared" si="51"/>
        <v>1</v>
      </c>
      <c r="Y69" s="47">
        <f t="shared" si="52"/>
        <v>0</v>
      </c>
      <c r="Z69" s="47">
        <f t="shared" si="53"/>
        <v>0</v>
      </c>
      <c r="AA69" s="47">
        <f t="shared" si="54"/>
        <v>0</v>
      </c>
      <c r="AB69" s="47">
        <f t="shared" si="55"/>
        <v>5</v>
      </c>
      <c r="AC69" s="73">
        <f t="shared" si="56"/>
        <v>0</v>
      </c>
      <c r="AD69" s="73">
        <f t="shared" si="57"/>
        <v>0</v>
      </c>
    </row>
    <row r="70" spans="1:30" ht="15">
      <c r="A70" s="88" t="s">
        <v>161</v>
      </c>
      <c r="B70" s="66"/>
      <c r="C70" s="67">
        <v>32</v>
      </c>
      <c r="D70" s="68">
        <f t="shared" si="47"/>
        <v>6.25E-2</v>
      </c>
      <c r="E70" s="70"/>
      <c r="F70" s="70"/>
      <c r="G70" s="70"/>
      <c r="H70" s="70"/>
      <c r="I70" s="71">
        <f t="shared" si="48"/>
        <v>0</v>
      </c>
      <c r="J70" s="70"/>
      <c r="K70" s="70"/>
      <c r="L70" s="70"/>
      <c r="M70" s="70" t="s">
        <v>20</v>
      </c>
      <c r="N70" s="71">
        <f t="shared" si="49"/>
        <v>1</v>
      </c>
      <c r="O70" s="70"/>
      <c r="P70" s="70"/>
      <c r="Q70" s="70"/>
      <c r="R70" s="70"/>
      <c r="S70" s="71">
        <f t="shared" si="50"/>
        <v>0</v>
      </c>
      <c r="T70" s="70"/>
      <c r="U70" s="70"/>
      <c r="V70" s="70"/>
      <c r="W70" s="70" t="s">
        <v>20</v>
      </c>
      <c r="X70" s="71">
        <f t="shared" si="51"/>
        <v>1</v>
      </c>
      <c r="Y70" s="47">
        <f t="shared" si="52"/>
        <v>0</v>
      </c>
      <c r="Z70" s="47">
        <f t="shared" si="53"/>
        <v>0</v>
      </c>
      <c r="AA70" s="47">
        <f t="shared" si="54"/>
        <v>0</v>
      </c>
      <c r="AB70" s="47">
        <f t="shared" si="55"/>
        <v>2</v>
      </c>
      <c r="AC70" s="73">
        <f t="shared" si="56"/>
        <v>2</v>
      </c>
      <c r="AD70" s="73">
        <f t="shared" si="57"/>
        <v>2</v>
      </c>
    </row>
    <row r="71" spans="1:30" ht="15">
      <c r="A71" s="88" t="s">
        <v>162</v>
      </c>
      <c r="B71" s="66"/>
      <c r="C71" s="67">
        <v>16</v>
      </c>
      <c r="D71" s="68">
        <f t="shared" si="47"/>
        <v>6.25E-2</v>
      </c>
      <c r="E71" s="70"/>
      <c r="F71" s="70"/>
      <c r="G71" s="70"/>
      <c r="H71" s="70"/>
      <c r="I71" s="71">
        <f t="shared" si="48"/>
        <v>0</v>
      </c>
      <c r="J71" s="70"/>
      <c r="K71" s="70"/>
      <c r="L71" s="70"/>
      <c r="M71" s="70"/>
      <c r="N71" s="71">
        <f t="shared" si="49"/>
        <v>0</v>
      </c>
      <c r="O71" s="70"/>
      <c r="P71" s="70"/>
      <c r="Q71" s="70"/>
      <c r="R71" s="70"/>
      <c r="S71" s="71">
        <f t="shared" si="50"/>
        <v>0</v>
      </c>
      <c r="T71" s="70"/>
      <c r="U71" s="70"/>
      <c r="V71" s="70"/>
      <c r="W71" s="70" t="s">
        <v>20</v>
      </c>
      <c r="X71" s="71">
        <f t="shared" si="51"/>
        <v>1</v>
      </c>
      <c r="Y71" s="47">
        <f t="shared" si="52"/>
        <v>0</v>
      </c>
      <c r="Z71" s="47">
        <f t="shared" si="53"/>
        <v>0</v>
      </c>
      <c r="AA71" s="47">
        <f t="shared" si="54"/>
        <v>0</v>
      </c>
      <c r="AB71" s="47">
        <f t="shared" si="55"/>
        <v>1</v>
      </c>
      <c r="AC71" s="73">
        <f t="shared" si="56"/>
        <v>3</v>
      </c>
      <c r="AD71" s="73">
        <f t="shared" si="57"/>
        <v>3</v>
      </c>
    </row>
    <row r="72" spans="1:30" ht="15">
      <c r="A72" s="88" t="s">
        <v>163</v>
      </c>
      <c r="B72" s="66"/>
      <c r="C72" s="67">
        <v>16</v>
      </c>
      <c r="D72" s="68">
        <f t="shared" si="47"/>
        <v>6.25E-2</v>
      </c>
      <c r="E72" s="70"/>
      <c r="F72" s="70"/>
      <c r="G72" s="70"/>
      <c r="H72" s="70"/>
      <c r="I72" s="71">
        <f t="shared" si="48"/>
        <v>0</v>
      </c>
      <c r="J72" s="70"/>
      <c r="K72" s="70"/>
      <c r="L72" s="70"/>
      <c r="M72" s="70"/>
      <c r="N72" s="71">
        <f t="shared" si="49"/>
        <v>0</v>
      </c>
      <c r="O72" s="70"/>
      <c r="P72" s="70"/>
      <c r="Q72" s="70" t="s">
        <v>20</v>
      </c>
      <c r="R72" s="70"/>
      <c r="S72" s="71">
        <f t="shared" si="50"/>
        <v>1</v>
      </c>
      <c r="T72" s="70"/>
      <c r="U72" s="70"/>
      <c r="V72" s="70"/>
      <c r="W72" s="70"/>
      <c r="X72" s="71">
        <f t="shared" si="51"/>
        <v>0</v>
      </c>
      <c r="Y72" s="47">
        <f t="shared" si="52"/>
        <v>0</v>
      </c>
      <c r="Z72" s="47">
        <f t="shared" si="53"/>
        <v>0</v>
      </c>
      <c r="AA72" s="47">
        <f t="shared" si="54"/>
        <v>0</v>
      </c>
      <c r="AB72" s="47">
        <f t="shared" si="55"/>
        <v>1</v>
      </c>
      <c r="AC72" s="73">
        <f t="shared" si="56"/>
        <v>3</v>
      </c>
      <c r="AD72" s="73">
        <f t="shared" si="57"/>
        <v>3</v>
      </c>
    </row>
    <row r="73" spans="1:30" ht="15">
      <c r="A73" s="88" t="s">
        <v>176</v>
      </c>
      <c r="B73" s="66"/>
      <c r="C73" s="67">
        <v>16</v>
      </c>
      <c r="D73" s="68">
        <f t="shared" si="47"/>
        <v>6.25E-2</v>
      </c>
      <c r="E73" s="70"/>
      <c r="F73" s="70"/>
      <c r="G73" s="70"/>
      <c r="H73" s="70"/>
      <c r="I73" s="71">
        <f t="shared" si="48"/>
        <v>0</v>
      </c>
      <c r="J73" s="70"/>
      <c r="K73" s="70"/>
      <c r="L73" s="70"/>
      <c r="M73" s="70"/>
      <c r="N73" s="71">
        <f t="shared" si="49"/>
        <v>0</v>
      </c>
      <c r="O73" s="70"/>
      <c r="P73" s="70"/>
      <c r="Q73" s="70"/>
      <c r="R73" s="70"/>
      <c r="S73" s="71">
        <f t="shared" si="50"/>
        <v>0</v>
      </c>
      <c r="T73" s="70"/>
      <c r="U73" s="70"/>
      <c r="V73" s="70" t="s">
        <v>20</v>
      </c>
      <c r="W73" s="70"/>
      <c r="X73" s="71">
        <f t="shared" si="51"/>
        <v>1</v>
      </c>
      <c r="Y73" s="47">
        <f t="shared" si="52"/>
        <v>0</v>
      </c>
      <c r="Z73" s="47">
        <f t="shared" si="53"/>
        <v>0</v>
      </c>
      <c r="AA73" s="47">
        <f t="shared" si="54"/>
        <v>0</v>
      </c>
      <c r="AB73" s="47">
        <f t="shared" si="55"/>
        <v>1</v>
      </c>
      <c r="AC73" s="73">
        <f t="shared" si="56"/>
        <v>3</v>
      </c>
      <c r="AD73" s="73">
        <f t="shared" si="57"/>
        <v>3</v>
      </c>
    </row>
    <row r="74" spans="1:30" ht="15">
      <c r="A74" s="88" t="s">
        <v>164</v>
      </c>
      <c r="B74" s="66"/>
      <c r="C74" s="67">
        <v>15</v>
      </c>
      <c r="D74" s="68">
        <f t="shared" si="47"/>
        <v>6.6666666666666666E-2</v>
      </c>
      <c r="E74" s="70"/>
      <c r="F74" s="70"/>
      <c r="G74" s="70"/>
      <c r="H74" s="70"/>
      <c r="I74" s="71">
        <f t="shared" si="48"/>
        <v>0</v>
      </c>
      <c r="J74" s="70"/>
      <c r="K74" s="70"/>
      <c r="L74" s="70"/>
      <c r="M74" s="70"/>
      <c r="N74" s="71">
        <f t="shared" si="49"/>
        <v>0</v>
      </c>
      <c r="O74" s="70"/>
      <c r="P74" s="70"/>
      <c r="Q74" s="70"/>
      <c r="R74" s="70"/>
      <c r="S74" s="71">
        <f t="shared" si="50"/>
        <v>0</v>
      </c>
      <c r="T74" s="70"/>
      <c r="U74" s="70"/>
      <c r="V74" s="70" t="s">
        <v>20</v>
      </c>
      <c r="W74" s="70"/>
      <c r="X74" s="71">
        <f t="shared" si="51"/>
        <v>1</v>
      </c>
      <c r="Y74" s="47">
        <f t="shared" si="52"/>
        <v>0</v>
      </c>
      <c r="Z74" s="47">
        <f t="shared" si="53"/>
        <v>0</v>
      </c>
      <c r="AA74" s="47">
        <f t="shared" si="54"/>
        <v>0</v>
      </c>
      <c r="AB74" s="47">
        <f t="shared" si="55"/>
        <v>1</v>
      </c>
      <c r="AC74" s="73">
        <f t="shared" si="56"/>
        <v>3</v>
      </c>
      <c r="AD74" s="73">
        <f t="shared" si="57"/>
        <v>3</v>
      </c>
    </row>
    <row r="75" spans="1:30" ht="15">
      <c r="A75" s="88" t="s">
        <v>165</v>
      </c>
      <c r="B75" s="66"/>
      <c r="C75" s="67">
        <v>16</v>
      </c>
      <c r="D75" s="68">
        <f t="shared" si="47"/>
        <v>0</v>
      </c>
      <c r="E75" s="70"/>
      <c r="F75" s="70"/>
      <c r="G75" s="70"/>
      <c r="H75" s="70"/>
      <c r="I75" s="71">
        <f t="shared" si="48"/>
        <v>0</v>
      </c>
      <c r="J75" s="70"/>
      <c r="K75" s="70"/>
      <c r="L75" s="70"/>
      <c r="M75" s="70"/>
      <c r="N75" s="71">
        <f t="shared" si="49"/>
        <v>0</v>
      </c>
      <c r="O75" s="70"/>
      <c r="P75" s="70"/>
      <c r="Q75" s="70"/>
      <c r="R75" s="70"/>
      <c r="S75" s="71">
        <f t="shared" si="50"/>
        <v>0</v>
      </c>
      <c r="T75" s="70"/>
      <c r="U75" s="70"/>
      <c r="V75" s="70"/>
      <c r="W75" s="70"/>
      <c r="X75" s="71">
        <f t="shared" si="51"/>
        <v>0</v>
      </c>
      <c r="Y75" s="47">
        <f t="shared" si="52"/>
        <v>0</v>
      </c>
      <c r="Z75" s="47">
        <f t="shared" si="53"/>
        <v>0</v>
      </c>
      <c r="AA75" s="47">
        <f t="shared" si="54"/>
        <v>0</v>
      </c>
      <c r="AB75" s="47">
        <f t="shared" si="55"/>
        <v>0</v>
      </c>
      <c r="AC75" s="73">
        <f t="shared" si="56"/>
        <v>4</v>
      </c>
      <c r="AD75" s="73">
        <f t="shared" si="57"/>
        <v>4</v>
      </c>
    </row>
    <row r="76" spans="1:30" ht="15">
      <c r="A76" s="88" t="s">
        <v>73</v>
      </c>
      <c r="B76" s="66"/>
      <c r="C76" s="67">
        <v>16</v>
      </c>
      <c r="D76" s="68">
        <f t="shared" si="47"/>
        <v>0</v>
      </c>
      <c r="E76" s="70"/>
      <c r="F76" s="70"/>
      <c r="G76" s="70"/>
      <c r="H76" s="70"/>
      <c r="I76" s="71">
        <f t="shared" si="48"/>
        <v>0</v>
      </c>
      <c r="J76" s="70"/>
      <c r="K76" s="70"/>
      <c r="L76" s="70"/>
      <c r="M76" s="70"/>
      <c r="N76" s="71">
        <f t="shared" si="49"/>
        <v>0</v>
      </c>
      <c r="O76" s="70"/>
      <c r="P76" s="70"/>
      <c r="Q76" s="70"/>
      <c r="R76" s="70"/>
      <c r="S76" s="71">
        <f t="shared" si="50"/>
        <v>0</v>
      </c>
      <c r="T76" s="70"/>
      <c r="U76" s="70"/>
      <c r="V76" s="70"/>
      <c r="W76" s="70"/>
      <c r="X76" s="71">
        <f t="shared" si="51"/>
        <v>0</v>
      </c>
      <c r="Y76" s="47">
        <f t="shared" si="52"/>
        <v>0</v>
      </c>
      <c r="Z76" s="47">
        <f t="shared" si="53"/>
        <v>0</v>
      </c>
      <c r="AA76" s="47">
        <f t="shared" si="54"/>
        <v>0</v>
      </c>
      <c r="AB76" s="47">
        <f t="shared" si="55"/>
        <v>0</v>
      </c>
      <c r="AC76" s="73">
        <f t="shared" si="56"/>
        <v>4</v>
      </c>
      <c r="AD76" s="73">
        <f t="shared" si="57"/>
        <v>4</v>
      </c>
    </row>
    <row r="77" spans="1:30" ht="15">
      <c r="A77" s="88" t="s">
        <v>71</v>
      </c>
      <c r="B77" s="66"/>
      <c r="C77" s="67">
        <v>16</v>
      </c>
      <c r="D77" s="68">
        <f t="shared" si="47"/>
        <v>0</v>
      </c>
      <c r="E77" s="70"/>
      <c r="F77" s="70"/>
      <c r="G77" s="70"/>
      <c r="H77" s="70"/>
      <c r="I77" s="71">
        <f t="shared" si="48"/>
        <v>0</v>
      </c>
      <c r="J77" s="70"/>
      <c r="K77" s="70"/>
      <c r="L77" s="70"/>
      <c r="M77" s="70"/>
      <c r="N77" s="71">
        <f t="shared" si="49"/>
        <v>0</v>
      </c>
      <c r="O77" s="70"/>
      <c r="P77" s="70"/>
      <c r="Q77" s="70"/>
      <c r="R77" s="70"/>
      <c r="S77" s="71">
        <f t="shared" si="50"/>
        <v>0</v>
      </c>
      <c r="T77" s="70"/>
      <c r="U77" s="70"/>
      <c r="V77" s="70"/>
      <c r="W77" s="70"/>
      <c r="X77" s="71">
        <f t="shared" si="51"/>
        <v>0</v>
      </c>
      <c r="Y77" s="47">
        <f t="shared" si="52"/>
        <v>0</v>
      </c>
      <c r="Z77" s="47">
        <f t="shared" si="53"/>
        <v>0</v>
      </c>
      <c r="AA77" s="47">
        <f t="shared" si="54"/>
        <v>0</v>
      </c>
      <c r="AB77" s="47">
        <f t="shared" si="55"/>
        <v>0</v>
      </c>
      <c r="AC77" s="73">
        <f t="shared" si="56"/>
        <v>4</v>
      </c>
      <c r="AD77" s="73">
        <f t="shared" si="57"/>
        <v>4</v>
      </c>
    </row>
    <row r="78" spans="1:30" ht="15">
      <c r="A78" s="88" t="s">
        <v>72</v>
      </c>
      <c r="B78" s="78"/>
      <c r="C78" s="67">
        <v>32</v>
      </c>
      <c r="D78" s="68">
        <f t="shared" si="47"/>
        <v>6.25E-2</v>
      </c>
      <c r="E78" s="70"/>
      <c r="F78" s="70"/>
      <c r="G78" s="70"/>
      <c r="H78" s="70"/>
      <c r="I78" s="71">
        <f t="shared" si="48"/>
        <v>0</v>
      </c>
      <c r="J78" s="70"/>
      <c r="K78" s="70"/>
      <c r="L78" s="70"/>
      <c r="M78" s="70" t="s">
        <v>20</v>
      </c>
      <c r="N78" s="71">
        <f t="shared" si="49"/>
        <v>1</v>
      </c>
      <c r="O78" s="70"/>
      <c r="P78" s="70"/>
      <c r="Q78" s="70"/>
      <c r="R78" s="70"/>
      <c r="S78" s="71">
        <f t="shared" si="50"/>
        <v>0</v>
      </c>
      <c r="T78" s="70"/>
      <c r="U78" s="70"/>
      <c r="V78" s="70"/>
      <c r="W78" s="70" t="s">
        <v>20</v>
      </c>
      <c r="X78" s="71">
        <f t="shared" si="51"/>
        <v>1</v>
      </c>
      <c r="Y78" s="47">
        <f t="shared" si="52"/>
        <v>0</v>
      </c>
      <c r="Z78" s="47">
        <f t="shared" si="53"/>
        <v>0</v>
      </c>
      <c r="AA78" s="47">
        <f t="shared" si="54"/>
        <v>0</v>
      </c>
      <c r="AB78" s="47">
        <f t="shared" si="55"/>
        <v>2</v>
      </c>
      <c r="AC78" s="73">
        <f t="shared" si="56"/>
        <v>2</v>
      </c>
      <c r="AD78" s="73">
        <f t="shared" si="57"/>
        <v>2</v>
      </c>
    </row>
    <row r="79" spans="1:30">
      <c r="A79" s="79"/>
      <c r="B79" s="80"/>
      <c r="C79" s="81"/>
      <c r="D79" s="82"/>
      <c r="E79" s="83"/>
      <c r="F79" s="83"/>
      <c r="G79" s="83"/>
      <c r="H79" s="83"/>
      <c r="I79" s="84">
        <f>SUM(I66:I78)</f>
        <v>2</v>
      </c>
      <c r="J79" s="83"/>
      <c r="K79" s="83"/>
      <c r="L79" s="83"/>
      <c r="M79" s="83"/>
      <c r="N79" s="84">
        <f>SUM(N66:N78)</f>
        <v>4</v>
      </c>
      <c r="O79" s="83"/>
      <c r="P79" s="83"/>
      <c r="Q79" s="83"/>
      <c r="R79" s="83"/>
      <c r="S79" s="84">
        <f>SUM(S66:S78)</f>
        <v>5</v>
      </c>
      <c r="T79" s="83"/>
      <c r="U79" s="83"/>
      <c r="V79" s="83"/>
      <c r="W79" s="83"/>
      <c r="X79" s="84">
        <f t="shared" ref="X79:AD79" si="58">SUM(X66:X78)</f>
        <v>8</v>
      </c>
      <c r="Y79" s="85">
        <f t="shared" si="58"/>
        <v>0</v>
      </c>
      <c r="Z79" s="85">
        <f t="shared" si="58"/>
        <v>0</v>
      </c>
      <c r="AA79" s="85">
        <f t="shared" si="58"/>
        <v>0</v>
      </c>
      <c r="AB79" s="85">
        <f t="shared" si="58"/>
        <v>19</v>
      </c>
      <c r="AC79" s="85">
        <f t="shared" si="58"/>
        <v>34</v>
      </c>
      <c r="AD79" s="85">
        <f t="shared" si="58"/>
        <v>34</v>
      </c>
    </row>
    <row r="80" spans="1:30">
      <c r="A80" s="128" t="s">
        <v>181</v>
      </c>
      <c r="B80" s="111"/>
      <c r="C80" s="61"/>
      <c r="D80" s="62"/>
      <c r="E80" s="129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40"/>
      <c r="Z80" s="40"/>
      <c r="AA80" s="40"/>
      <c r="AB80" s="40"/>
      <c r="AC80" s="63"/>
      <c r="AD80" s="64"/>
    </row>
    <row r="81" spans="1:30" ht="15">
      <c r="A81" s="88" t="s">
        <v>65</v>
      </c>
      <c r="B81" s="66"/>
      <c r="C81" s="67">
        <v>96</v>
      </c>
      <c r="D81" s="68">
        <f t="shared" ref="D81:D93" si="59">(I81+N81+S81+X81)/C81</f>
        <v>4.1666666666666664E-2</v>
      </c>
      <c r="E81" s="69"/>
      <c r="F81" s="70"/>
      <c r="G81" s="70" t="s">
        <v>20</v>
      </c>
      <c r="H81" s="70"/>
      <c r="I81" s="71">
        <f t="shared" ref="I81:I93" si="60">COUNTA(E81:H81)</f>
        <v>1</v>
      </c>
      <c r="J81" s="72"/>
      <c r="K81" s="70"/>
      <c r="L81" s="70" t="s">
        <v>20</v>
      </c>
      <c r="M81" s="70"/>
      <c r="N81" s="71">
        <f t="shared" ref="N81:N93" si="61">COUNTA(J81:M81)</f>
        <v>1</v>
      </c>
      <c r="O81" s="72"/>
      <c r="P81" s="70"/>
      <c r="Q81" s="70" t="s">
        <v>20</v>
      </c>
      <c r="R81" s="70"/>
      <c r="S81" s="71">
        <f t="shared" ref="S81:S93" si="62">COUNTA(O81:R81)</f>
        <v>1</v>
      </c>
      <c r="T81" s="72"/>
      <c r="U81" s="70"/>
      <c r="V81" s="70"/>
      <c r="W81" s="70" t="s">
        <v>20</v>
      </c>
      <c r="X81" s="71">
        <f t="shared" ref="X81:X93" si="63">COUNTA(T81:W81)</f>
        <v>1</v>
      </c>
      <c r="Y81" s="47">
        <f t="shared" ref="Y81:Y93" si="64">COUNTIF(E81:X81,$E$1)</f>
        <v>0</v>
      </c>
      <c r="Z81" s="47">
        <f t="shared" ref="Z81:Z93" si="65">COUNTIF(E81:X81,$F$1)</f>
        <v>0</v>
      </c>
      <c r="AA81" s="47">
        <f t="shared" ref="AA81:AA93" si="66">COUNTIF(E81:X81,$G$1)</f>
        <v>0</v>
      </c>
      <c r="AB81" s="47">
        <f t="shared" ref="AB81:AB93" si="67">COUNTIF(E81:X81,$H$1)</f>
        <v>4</v>
      </c>
      <c r="AC81" s="73">
        <f t="shared" ref="AC81:AC93" si="68">COUNTIF(E81:X81,$I$1)</f>
        <v>0</v>
      </c>
      <c r="AD81" s="73">
        <f t="shared" ref="AD81:AD93" si="69">COUNTIF(E81:X81,$J$1)</f>
        <v>0</v>
      </c>
    </row>
    <row r="82" spans="1:30" ht="15">
      <c r="A82" s="88" t="s">
        <v>159</v>
      </c>
      <c r="B82" s="66"/>
      <c r="C82" s="67">
        <v>48</v>
      </c>
      <c r="D82" s="68">
        <f t="shared" si="59"/>
        <v>0</v>
      </c>
      <c r="E82" s="70"/>
      <c r="F82" s="70"/>
      <c r="G82" s="70"/>
      <c r="H82" s="70"/>
      <c r="I82" s="71">
        <f t="shared" si="60"/>
        <v>0</v>
      </c>
      <c r="J82" s="70"/>
      <c r="K82" s="70"/>
      <c r="L82" s="70"/>
      <c r="M82" s="70"/>
      <c r="N82" s="71">
        <f t="shared" si="61"/>
        <v>0</v>
      </c>
      <c r="O82" s="70"/>
      <c r="P82" s="70"/>
      <c r="Q82" s="70"/>
      <c r="R82" s="70"/>
      <c r="S82" s="71">
        <f t="shared" si="62"/>
        <v>0</v>
      </c>
      <c r="T82" s="70"/>
      <c r="U82" s="70"/>
      <c r="V82" s="70"/>
      <c r="W82" s="70"/>
      <c r="X82" s="71">
        <f t="shared" si="63"/>
        <v>0</v>
      </c>
      <c r="Y82" s="47">
        <f t="shared" si="64"/>
        <v>0</v>
      </c>
      <c r="Z82" s="47">
        <f t="shared" si="65"/>
        <v>0</v>
      </c>
      <c r="AA82" s="47">
        <f t="shared" si="66"/>
        <v>0</v>
      </c>
      <c r="AB82" s="47">
        <f t="shared" si="67"/>
        <v>0</v>
      </c>
      <c r="AC82" s="73">
        <f t="shared" si="68"/>
        <v>4</v>
      </c>
      <c r="AD82" s="73">
        <f t="shared" si="69"/>
        <v>4</v>
      </c>
    </row>
    <row r="83" spans="1:30" ht="15">
      <c r="A83" s="88" t="s">
        <v>160</v>
      </c>
      <c r="B83" s="66"/>
      <c r="C83" s="67">
        <v>47</v>
      </c>
      <c r="D83" s="68">
        <f t="shared" si="59"/>
        <v>0</v>
      </c>
      <c r="E83" s="70"/>
      <c r="F83" s="70"/>
      <c r="G83" s="70"/>
      <c r="H83" s="70"/>
      <c r="I83" s="71">
        <f t="shared" si="60"/>
        <v>0</v>
      </c>
      <c r="J83" s="70"/>
      <c r="K83" s="70"/>
      <c r="L83" s="70"/>
      <c r="M83" s="70"/>
      <c r="N83" s="71">
        <f t="shared" si="61"/>
        <v>0</v>
      </c>
      <c r="O83" s="70"/>
      <c r="P83" s="70"/>
      <c r="Q83" s="70"/>
      <c r="R83" s="70"/>
      <c r="S83" s="71">
        <f t="shared" si="62"/>
        <v>0</v>
      </c>
      <c r="T83" s="70"/>
      <c r="U83" s="70"/>
      <c r="V83" s="70"/>
      <c r="W83" s="70"/>
      <c r="X83" s="71">
        <f t="shared" si="63"/>
        <v>0</v>
      </c>
      <c r="Y83" s="47">
        <f t="shared" si="64"/>
        <v>0</v>
      </c>
      <c r="Z83" s="47">
        <f t="shared" si="65"/>
        <v>0</v>
      </c>
      <c r="AA83" s="47">
        <f t="shared" si="66"/>
        <v>0</v>
      </c>
      <c r="AB83" s="47">
        <f t="shared" si="67"/>
        <v>0</v>
      </c>
      <c r="AC83" s="73">
        <f t="shared" si="68"/>
        <v>4</v>
      </c>
      <c r="AD83" s="73">
        <f t="shared" si="69"/>
        <v>4</v>
      </c>
    </row>
    <row r="84" spans="1:30" ht="15">
      <c r="A84" s="88" t="s">
        <v>68</v>
      </c>
      <c r="B84" s="66"/>
      <c r="C84" s="67">
        <v>79</v>
      </c>
      <c r="D84" s="68">
        <f t="shared" si="59"/>
        <v>6.3291139240506333E-2</v>
      </c>
      <c r="E84" s="70"/>
      <c r="F84" s="70"/>
      <c r="G84" s="70" t="s">
        <v>20</v>
      </c>
      <c r="H84" s="70"/>
      <c r="I84" s="71">
        <f t="shared" si="60"/>
        <v>1</v>
      </c>
      <c r="J84" s="70"/>
      <c r="K84" s="70" t="s">
        <v>20</v>
      </c>
      <c r="L84" s="70"/>
      <c r="M84" s="70"/>
      <c r="N84" s="71">
        <f t="shared" si="61"/>
        <v>1</v>
      </c>
      <c r="O84" s="70" t="s">
        <v>20</v>
      </c>
      <c r="P84" s="70"/>
      <c r="Q84" s="70"/>
      <c r="R84" s="70" t="s">
        <v>20</v>
      </c>
      <c r="S84" s="71">
        <f t="shared" si="62"/>
        <v>2</v>
      </c>
      <c r="T84" s="70"/>
      <c r="U84" s="70"/>
      <c r="V84" s="70" t="s">
        <v>20</v>
      </c>
      <c r="W84" s="70"/>
      <c r="X84" s="71">
        <f t="shared" si="63"/>
        <v>1</v>
      </c>
      <c r="Y84" s="47">
        <f t="shared" si="64"/>
        <v>0</v>
      </c>
      <c r="Z84" s="47">
        <f t="shared" si="65"/>
        <v>0</v>
      </c>
      <c r="AA84" s="47">
        <f t="shared" si="66"/>
        <v>0</v>
      </c>
      <c r="AB84" s="47">
        <f t="shared" si="67"/>
        <v>5</v>
      </c>
      <c r="AC84" s="73">
        <f t="shared" si="68"/>
        <v>0</v>
      </c>
      <c r="AD84" s="73">
        <f t="shared" si="69"/>
        <v>0</v>
      </c>
    </row>
    <row r="85" spans="1:30" ht="15">
      <c r="A85" s="88" t="s">
        <v>161</v>
      </c>
      <c r="B85" s="66"/>
      <c r="C85" s="67">
        <v>32</v>
      </c>
      <c r="D85" s="68">
        <f t="shared" si="59"/>
        <v>6.25E-2</v>
      </c>
      <c r="E85" s="70"/>
      <c r="F85" s="70"/>
      <c r="G85" s="70"/>
      <c r="H85" s="70"/>
      <c r="I85" s="71">
        <f t="shared" si="60"/>
        <v>0</v>
      </c>
      <c r="J85" s="70"/>
      <c r="K85" s="70"/>
      <c r="L85" s="70"/>
      <c r="M85" s="70" t="s">
        <v>20</v>
      </c>
      <c r="N85" s="71">
        <f t="shared" si="61"/>
        <v>1</v>
      </c>
      <c r="O85" s="70"/>
      <c r="P85" s="70"/>
      <c r="Q85" s="70"/>
      <c r="R85" s="70"/>
      <c r="S85" s="71">
        <f t="shared" si="62"/>
        <v>0</v>
      </c>
      <c r="T85" s="70"/>
      <c r="U85" s="70"/>
      <c r="V85" s="70"/>
      <c r="W85" s="70" t="s">
        <v>20</v>
      </c>
      <c r="X85" s="71">
        <f t="shared" si="63"/>
        <v>1</v>
      </c>
      <c r="Y85" s="47">
        <f t="shared" si="64"/>
        <v>0</v>
      </c>
      <c r="Z85" s="47">
        <f t="shared" si="65"/>
        <v>0</v>
      </c>
      <c r="AA85" s="47">
        <f t="shared" si="66"/>
        <v>0</v>
      </c>
      <c r="AB85" s="47">
        <f t="shared" si="67"/>
        <v>2</v>
      </c>
      <c r="AC85" s="73">
        <f t="shared" si="68"/>
        <v>2</v>
      </c>
      <c r="AD85" s="73">
        <f t="shared" si="69"/>
        <v>2</v>
      </c>
    </row>
    <row r="86" spans="1:30" ht="15">
      <c r="A86" s="88" t="s">
        <v>162</v>
      </c>
      <c r="B86" s="66"/>
      <c r="C86" s="67">
        <v>16</v>
      </c>
      <c r="D86" s="68">
        <f t="shared" si="59"/>
        <v>6.25E-2</v>
      </c>
      <c r="E86" s="70"/>
      <c r="F86" s="70"/>
      <c r="G86" s="70"/>
      <c r="H86" s="70"/>
      <c r="I86" s="71">
        <f t="shared" si="60"/>
        <v>0</v>
      </c>
      <c r="J86" s="70"/>
      <c r="K86" s="70"/>
      <c r="L86" s="70"/>
      <c r="M86" s="70"/>
      <c r="N86" s="71">
        <f t="shared" si="61"/>
        <v>0</v>
      </c>
      <c r="O86" s="70"/>
      <c r="P86" s="70"/>
      <c r="Q86" s="70"/>
      <c r="R86" s="70"/>
      <c r="S86" s="71">
        <f t="shared" si="62"/>
        <v>0</v>
      </c>
      <c r="T86" s="70"/>
      <c r="U86" s="70"/>
      <c r="V86" s="70"/>
      <c r="W86" s="70" t="s">
        <v>20</v>
      </c>
      <c r="X86" s="71">
        <f t="shared" si="63"/>
        <v>1</v>
      </c>
      <c r="Y86" s="47">
        <f t="shared" si="64"/>
        <v>0</v>
      </c>
      <c r="Z86" s="47">
        <f t="shared" si="65"/>
        <v>0</v>
      </c>
      <c r="AA86" s="47">
        <f t="shared" si="66"/>
        <v>0</v>
      </c>
      <c r="AB86" s="47">
        <f t="shared" si="67"/>
        <v>1</v>
      </c>
      <c r="AC86" s="73">
        <f t="shared" si="68"/>
        <v>3</v>
      </c>
      <c r="AD86" s="73">
        <f t="shared" si="69"/>
        <v>3</v>
      </c>
    </row>
    <row r="87" spans="1:30" ht="15">
      <c r="A87" s="88" t="s">
        <v>163</v>
      </c>
      <c r="B87" s="66"/>
      <c r="C87" s="67">
        <v>16</v>
      </c>
      <c r="D87" s="68">
        <f t="shared" si="59"/>
        <v>6.25E-2</v>
      </c>
      <c r="E87" s="70"/>
      <c r="F87" s="70"/>
      <c r="G87" s="70"/>
      <c r="H87" s="70"/>
      <c r="I87" s="71">
        <f t="shared" si="60"/>
        <v>0</v>
      </c>
      <c r="J87" s="70"/>
      <c r="K87" s="70"/>
      <c r="L87" s="70"/>
      <c r="M87" s="70"/>
      <c r="N87" s="71">
        <f t="shared" si="61"/>
        <v>0</v>
      </c>
      <c r="O87" s="70"/>
      <c r="P87" s="70"/>
      <c r="Q87" s="70" t="s">
        <v>20</v>
      </c>
      <c r="R87" s="70"/>
      <c r="S87" s="71">
        <f t="shared" si="62"/>
        <v>1</v>
      </c>
      <c r="T87" s="70"/>
      <c r="U87" s="70"/>
      <c r="V87" s="70"/>
      <c r="W87" s="70"/>
      <c r="X87" s="71">
        <f t="shared" si="63"/>
        <v>0</v>
      </c>
      <c r="Y87" s="47">
        <f t="shared" si="64"/>
        <v>0</v>
      </c>
      <c r="Z87" s="47">
        <f t="shared" si="65"/>
        <v>0</v>
      </c>
      <c r="AA87" s="47">
        <f t="shared" si="66"/>
        <v>0</v>
      </c>
      <c r="AB87" s="47">
        <f t="shared" si="67"/>
        <v>1</v>
      </c>
      <c r="AC87" s="73">
        <f t="shared" si="68"/>
        <v>3</v>
      </c>
      <c r="AD87" s="73">
        <f t="shared" si="69"/>
        <v>3</v>
      </c>
    </row>
    <row r="88" spans="1:30" ht="15">
      <c r="A88" s="88" t="s">
        <v>176</v>
      </c>
      <c r="B88" s="66"/>
      <c r="C88" s="67">
        <v>16</v>
      </c>
      <c r="D88" s="68">
        <f t="shared" si="59"/>
        <v>6.25E-2</v>
      </c>
      <c r="E88" s="70"/>
      <c r="F88" s="70"/>
      <c r="G88" s="70"/>
      <c r="H88" s="70"/>
      <c r="I88" s="71">
        <f t="shared" si="60"/>
        <v>0</v>
      </c>
      <c r="J88" s="70"/>
      <c r="K88" s="70"/>
      <c r="L88" s="70"/>
      <c r="M88" s="70"/>
      <c r="N88" s="71">
        <f t="shared" si="61"/>
        <v>0</v>
      </c>
      <c r="O88" s="70"/>
      <c r="P88" s="70"/>
      <c r="Q88" s="70"/>
      <c r="R88" s="70"/>
      <c r="S88" s="71">
        <f t="shared" si="62"/>
        <v>0</v>
      </c>
      <c r="T88" s="70"/>
      <c r="U88" s="70"/>
      <c r="V88" s="70" t="s">
        <v>20</v>
      </c>
      <c r="W88" s="70"/>
      <c r="X88" s="71">
        <f t="shared" si="63"/>
        <v>1</v>
      </c>
      <c r="Y88" s="47">
        <f t="shared" si="64"/>
        <v>0</v>
      </c>
      <c r="Z88" s="47">
        <f t="shared" si="65"/>
        <v>0</v>
      </c>
      <c r="AA88" s="47">
        <f t="shared" si="66"/>
        <v>0</v>
      </c>
      <c r="AB88" s="47">
        <f t="shared" si="67"/>
        <v>1</v>
      </c>
      <c r="AC88" s="73">
        <f t="shared" si="68"/>
        <v>3</v>
      </c>
      <c r="AD88" s="73">
        <f t="shared" si="69"/>
        <v>3</v>
      </c>
    </row>
    <row r="89" spans="1:30" ht="15">
      <c r="A89" s="88" t="s">
        <v>164</v>
      </c>
      <c r="B89" s="66"/>
      <c r="C89" s="67">
        <v>16</v>
      </c>
      <c r="D89" s="68">
        <f t="shared" si="59"/>
        <v>6.25E-2</v>
      </c>
      <c r="E89" s="70"/>
      <c r="F89" s="70"/>
      <c r="G89" s="70"/>
      <c r="H89" s="70"/>
      <c r="I89" s="71">
        <f t="shared" si="60"/>
        <v>0</v>
      </c>
      <c r="J89" s="70"/>
      <c r="K89" s="70"/>
      <c r="L89" s="70"/>
      <c r="M89" s="70"/>
      <c r="N89" s="71">
        <f t="shared" si="61"/>
        <v>0</v>
      </c>
      <c r="O89" s="70"/>
      <c r="P89" s="70"/>
      <c r="Q89" s="70"/>
      <c r="R89" s="70"/>
      <c r="S89" s="71">
        <f t="shared" si="62"/>
        <v>0</v>
      </c>
      <c r="T89" s="70"/>
      <c r="U89" s="70"/>
      <c r="V89" s="70" t="s">
        <v>20</v>
      </c>
      <c r="W89" s="70"/>
      <c r="X89" s="71">
        <f t="shared" si="63"/>
        <v>1</v>
      </c>
      <c r="Y89" s="47">
        <f t="shared" si="64"/>
        <v>0</v>
      </c>
      <c r="Z89" s="47">
        <f t="shared" si="65"/>
        <v>0</v>
      </c>
      <c r="AA89" s="47">
        <f t="shared" si="66"/>
        <v>0</v>
      </c>
      <c r="AB89" s="47">
        <f t="shared" si="67"/>
        <v>1</v>
      </c>
      <c r="AC89" s="73">
        <f t="shared" si="68"/>
        <v>3</v>
      </c>
      <c r="AD89" s="73">
        <f t="shared" si="69"/>
        <v>3</v>
      </c>
    </row>
    <row r="90" spans="1:30" ht="15">
      <c r="A90" s="88" t="s">
        <v>165</v>
      </c>
      <c r="B90" s="66"/>
      <c r="C90" s="67">
        <v>16</v>
      </c>
      <c r="D90" s="68">
        <f t="shared" si="59"/>
        <v>0</v>
      </c>
      <c r="E90" s="70"/>
      <c r="F90" s="70"/>
      <c r="G90" s="70"/>
      <c r="H90" s="70"/>
      <c r="I90" s="71">
        <f t="shared" si="60"/>
        <v>0</v>
      </c>
      <c r="J90" s="70"/>
      <c r="K90" s="70"/>
      <c r="L90" s="70"/>
      <c r="M90" s="70"/>
      <c r="N90" s="71">
        <f t="shared" si="61"/>
        <v>0</v>
      </c>
      <c r="O90" s="70"/>
      <c r="P90" s="70"/>
      <c r="Q90" s="70"/>
      <c r="R90" s="70"/>
      <c r="S90" s="71">
        <f t="shared" si="62"/>
        <v>0</v>
      </c>
      <c r="T90" s="70"/>
      <c r="U90" s="70"/>
      <c r="V90" s="70"/>
      <c r="W90" s="70"/>
      <c r="X90" s="71">
        <f t="shared" si="63"/>
        <v>0</v>
      </c>
      <c r="Y90" s="47">
        <f t="shared" si="64"/>
        <v>0</v>
      </c>
      <c r="Z90" s="47">
        <f t="shared" si="65"/>
        <v>0</v>
      </c>
      <c r="AA90" s="47">
        <f t="shared" si="66"/>
        <v>0</v>
      </c>
      <c r="AB90" s="47">
        <f t="shared" si="67"/>
        <v>0</v>
      </c>
      <c r="AC90" s="73">
        <f t="shared" si="68"/>
        <v>4</v>
      </c>
      <c r="AD90" s="73">
        <f t="shared" si="69"/>
        <v>4</v>
      </c>
    </row>
    <row r="91" spans="1:30" ht="15">
      <c r="A91" s="88" t="s">
        <v>73</v>
      </c>
      <c r="B91" s="66"/>
      <c r="C91" s="67">
        <v>16</v>
      </c>
      <c r="D91" s="68">
        <f t="shared" si="59"/>
        <v>0</v>
      </c>
      <c r="E91" s="70"/>
      <c r="F91" s="70"/>
      <c r="G91" s="70"/>
      <c r="H91" s="70"/>
      <c r="I91" s="71">
        <f t="shared" si="60"/>
        <v>0</v>
      </c>
      <c r="J91" s="70"/>
      <c r="K91" s="70"/>
      <c r="L91" s="70"/>
      <c r="M91" s="70"/>
      <c r="N91" s="71">
        <f t="shared" si="61"/>
        <v>0</v>
      </c>
      <c r="O91" s="70"/>
      <c r="P91" s="70"/>
      <c r="Q91" s="70"/>
      <c r="R91" s="70"/>
      <c r="S91" s="71">
        <f t="shared" si="62"/>
        <v>0</v>
      </c>
      <c r="T91" s="70"/>
      <c r="U91" s="70"/>
      <c r="V91" s="70"/>
      <c r="W91" s="70"/>
      <c r="X91" s="71">
        <f t="shared" si="63"/>
        <v>0</v>
      </c>
      <c r="Y91" s="47">
        <f t="shared" si="64"/>
        <v>0</v>
      </c>
      <c r="Z91" s="47">
        <f t="shared" si="65"/>
        <v>0</v>
      </c>
      <c r="AA91" s="47">
        <f t="shared" si="66"/>
        <v>0</v>
      </c>
      <c r="AB91" s="47">
        <f t="shared" si="67"/>
        <v>0</v>
      </c>
      <c r="AC91" s="73">
        <f t="shared" si="68"/>
        <v>4</v>
      </c>
      <c r="AD91" s="73">
        <f t="shared" si="69"/>
        <v>4</v>
      </c>
    </row>
    <row r="92" spans="1:30" ht="15">
      <c r="A92" s="88" t="s">
        <v>71</v>
      </c>
      <c r="B92" s="66"/>
      <c r="C92" s="67">
        <v>16</v>
      </c>
      <c r="D92" s="68">
        <f t="shared" si="59"/>
        <v>0</v>
      </c>
      <c r="E92" s="70"/>
      <c r="F92" s="70"/>
      <c r="G92" s="70"/>
      <c r="H92" s="70"/>
      <c r="I92" s="71">
        <f t="shared" si="60"/>
        <v>0</v>
      </c>
      <c r="J92" s="70"/>
      <c r="K92" s="70"/>
      <c r="L92" s="70"/>
      <c r="M92" s="70"/>
      <c r="N92" s="71">
        <f t="shared" si="61"/>
        <v>0</v>
      </c>
      <c r="O92" s="70"/>
      <c r="P92" s="70"/>
      <c r="Q92" s="70"/>
      <c r="R92" s="70"/>
      <c r="S92" s="71">
        <f t="shared" si="62"/>
        <v>0</v>
      </c>
      <c r="T92" s="70"/>
      <c r="U92" s="70"/>
      <c r="V92" s="70"/>
      <c r="W92" s="70"/>
      <c r="X92" s="71">
        <f t="shared" si="63"/>
        <v>0</v>
      </c>
      <c r="Y92" s="47">
        <f t="shared" si="64"/>
        <v>0</v>
      </c>
      <c r="Z92" s="47">
        <f t="shared" si="65"/>
        <v>0</v>
      </c>
      <c r="AA92" s="47">
        <f t="shared" si="66"/>
        <v>0</v>
      </c>
      <c r="AB92" s="47">
        <f t="shared" si="67"/>
        <v>0</v>
      </c>
      <c r="AC92" s="73">
        <f t="shared" si="68"/>
        <v>4</v>
      </c>
      <c r="AD92" s="73">
        <f t="shared" si="69"/>
        <v>4</v>
      </c>
    </row>
    <row r="93" spans="1:30" ht="15">
      <c r="A93" s="88" t="s">
        <v>72</v>
      </c>
      <c r="B93" s="78"/>
      <c r="C93" s="67">
        <v>32</v>
      </c>
      <c r="D93" s="68">
        <f t="shared" si="59"/>
        <v>6.25E-2</v>
      </c>
      <c r="E93" s="70"/>
      <c r="F93" s="70"/>
      <c r="G93" s="70"/>
      <c r="H93" s="70"/>
      <c r="I93" s="71">
        <f t="shared" si="60"/>
        <v>0</v>
      </c>
      <c r="J93" s="70"/>
      <c r="K93" s="70"/>
      <c r="L93" s="70"/>
      <c r="M93" s="70" t="s">
        <v>20</v>
      </c>
      <c r="N93" s="71">
        <f t="shared" si="61"/>
        <v>1</v>
      </c>
      <c r="O93" s="70"/>
      <c r="P93" s="70"/>
      <c r="Q93" s="70"/>
      <c r="R93" s="70"/>
      <c r="S93" s="71">
        <f t="shared" si="62"/>
        <v>0</v>
      </c>
      <c r="T93" s="70"/>
      <c r="U93" s="70"/>
      <c r="V93" s="70"/>
      <c r="W93" s="70" t="s">
        <v>20</v>
      </c>
      <c r="X93" s="71">
        <f t="shared" si="63"/>
        <v>1</v>
      </c>
      <c r="Y93" s="47">
        <f t="shared" si="64"/>
        <v>0</v>
      </c>
      <c r="Z93" s="47">
        <f t="shared" si="65"/>
        <v>0</v>
      </c>
      <c r="AA93" s="47">
        <f t="shared" si="66"/>
        <v>0</v>
      </c>
      <c r="AB93" s="47">
        <f t="shared" si="67"/>
        <v>2</v>
      </c>
      <c r="AC93" s="73">
        <f t="shared" si="68"/>
        <v>2</v>
      </c>
      <c r="AD93" s="73">
        <f t="shared" si="69"/>
        <v>2</v>
      </c>
    </row>
    <row r="94" spans="1:30">
      <c r="A94" s="79"/>
      <c r="B94" s="80"/>
      <c r="C94" s="81"/>
      <c r="D94" s="82"/>
      <c r="E94" s="83"/>
      <c r="F94" s="83"/>
      <c r="G94" s="83"/>
      <c r="H94" s="83"/>
      <c r="I94" s="84">
        <f>SUM(I81:I93)</f>
        <v>2</v>
      </c>
      <c r="J94" s="83"/>
      <c r="K94" s="83"/>
      <c r="L94" s="83"/>
      <c r="M94" s="83"/>
      <c r="N94" s="84">
        <f>SUM(N81:N93)</f>
        <v>4</v>
      </c>
      <c r="O94" s="83"/>
      <c r="P94" s="83"/>
      <c r="Q94" s="83"/>
      <c r="R94" s="83"/>
      <c r="S94" s="84">
        <f>SUM(S81:S93)</f>
        <v>4</v>
      </c>
      <c r="T94" s="83"/>
      <c r="U94" s="83"/>
      <c r="V94" s="83"/>
      <c r="W94" s="83"/>
      <c r="X94" s="84">
        <f t="shared" ref="X94:AD94" si="70">SUM(X81:X93)</f>
        <v>7</v>
      </c>
      <c r="Y94" s="85">
        <f t="shared" si="70"/>
        <v>0</v>
      </c>
      <c r="Z94" s="85">
        <f t="shared" si="70"/>
        <v>0</v>
      </c>
      <c r="AA94" s="85">
        <f t="shared" si="70"/>
        <v>0</v>
      </c>
      <c r="AB94" s="85">
        <f t="shared" si="70"/>
        <v>17</v>
      </c>
      <c r="AC94" s="85">
        <f t="shared" si="70"/>
        <v>36</v>
      </c>
      <c r="AD94" s="85">
        <f t="shared" si="70"/>
        <v>36</v>
      </c>
    </row>
    <row r="95" spans="1:30">
      <c r="A95" s="128" t="s">
        <v>182</v>
      </c>
      <c r="B95" s="111"/>
      <c r="C95" s="61"/>
      <c r="D95" s="62"/>
      <c r="E95" s="129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40"/>
      <c r="Z95" s="40"/>
      <c r="AA95" s="40"/>
      <c r="AB95" s="40"/>
      <c r="AC95" s="63"/>
      <c r="AD95" s="64"/>
    </row>
    <row r="96" spans="1:30" ht="15">
      <c r="A96" s="88" t="s">
        <v>65</v>
      </c>
      <c r="B96" s="66"/>
      <c r="C96" s="67">
        <v>96</v>
      </c>
      <c r="D96" s="68">
        <f t="shared" ref="D96:D108" si="71">(I96+N96+S96+X96)/C96</f>
        <v>5.2083333333333336E-2</v>
      </c>
      <c r="E96" s="69"/>
      <c r="F96" s="70" t="s">
        <v>20</v>
      </c>
      <c r="G96" s="70"/>
      <c r="H96" s="70"/>
      <c r="I96" s="71">
        <f t="shared" ref="I96:I108" si="72">COUNTA(E96:H96)</f>
        <v>1</v>
      </c>
      <c r="J96" s="72"/>
      <c r="K96" s="70"/>
      <c r="L96" s="70" t="s">
        <v>20</v>
      </c>
      <c r="M96" s="70"/>
      <c r="N96" s="71">
        <f t="shared" ref="N96:N108" si="73">COUNTA(J96:M96)</f>
        <v>1</v>
      </c>
      <c r="O96" s="72"/>
      <c r="P96" s="70"/>
      <c r="Q96" s="70" t="s">
        <v>20</v>
      </c>
      <c r="R96" s="70"/>
      <c r="S96" s="71">
        <f t="shared" ref="S96:S108" si="74">COUNTA(O96:R96)</f>
        <v>1</v>
      </c>
      <c r="T96" s="72"/>
      <c r="U96" s="70" t="s">
        <v>20</v>
      </c>
      <c r="V96" s="70"/>
      <c r="W96" s="70" t="s">
        <v>20</v>
      </c>
      <c r="X96" s="71">
        <f t="shared" ref="X96:X108" si="75">COUNTA(T96:W96)</f>
        <v>2</v>
      </c>
      <c r="Y96" s="47">
        <f t="shared" ref="Y96:Y108" si="76">COUNTIF(E96:X96,$E$1)</f>
        <v>0</v>
      </c>
      <c r="Z96" s="47">
        <f t="shared" ref="Z96:Z108" si="77">COUNTIF(E96:X96,$F$1)</f>
        <v>0</v>
      </c>
      <c r="AA96" s="47">
        <f t="shared" ref="AA96:AA108" si="78">COUNTIF(E96:X96,$G$1)</f>
        <v>0</v>
      </c>
      <c r="AB96" s="47">
        <f t="shared" ref="AB96:AB108" si="79">COUNTIF(E96:X96,$H$1)</f>
        <v>5</v>
      </c>
      <c r="AC96" s="73">
        <f t="shared" ref="AC96:AC108" si="80">COUNTIF(E96:X96,$I$1)</f>
        <v>0</v>
      </c>
      <c r="AD96" s="73">
        <f t="shared" ref="AD96:AD108" si="81">COUNTIF(E96:X96,$J$1)</f>
        <v>0</v>
      </c>
    </row>
    <row r="97" spans="1:30" ht="15">
      <c r="A97" s="88" t="s">
        <v>159</v>
      </c>
      <c r="B97" s="66"/>
      <c r="C97" s="67">
        <v>48</v>
      </c>
      <c r="D97" s="68">
        <f t="shared" si="71"/>
        <v>4.1666666666666664E-2</v>
      </c>
      <c r="E97" s="70"/>
      <c r="F97" s="70"/>
      <c r="G97" s="70"/>
      <c r="H97" s="70"/>
      <c r="I97" s="71">
        <f t="shared" si="72"/>
        <v>0</v>
      </c>
      <c r="J97" s="70"/>
      <c r="K97" s="70" t="s">
        <v>20</v>
      </c>
      <c r="L97" s="70"/>
      <c r="M97" s="70"/>
      <c r="N97" s="71">
        <f t="shared" si="73"/>
        <v>1</v>
      </c>
      <c r="O97" s="70"/>
      <c r="P97" s="70"/>
      <c r="Q97" s="70" t="s">
        <v>20</v>
      </c>
      <c r="R97" s="70"/>
      <c r="S97" s="71">
        <f t="shared" si="74"/>
        <v>1</v>
      </c>
      <c r="T97" s="70"/>
      <c r="U97" s="70"/>
      <c r="V97" s="70"/>
      <c r="W97" s="70"/>
      <c r="X97" s="71">
        <f t="shared" si="75"/>
        <v>0</v>
      </c>
      <c r="Y97" s="47">
        <f t="shared" si="76"/>
        <v>0</v>
      </c>
      <c r="Z97" s="47">
        <f t="shared" si="77"/>
        <v>0</v>
      </c>
      <c r="AA97" s="47">
        <f t="shared" si="78"/>
        <v>0</v>
      </c>
      <c r="AB97" s="47">
        <f t="shared" si="79"/>
        <v>2</v>
      </c>
      <c r="AC97" s="73">
        <f t="shared" si="80"/>
        <v>2</v>
      </c>
      <c r="AD97" s="73">
        <f t="shared" si="81"/>
        <v>2</v>
      </c>
    </row>
    <row r="98" spans="1:30" ht="15">
      <c r="A98" s="88" t="s">
        <v>160</v>
      </c>
      <c r="B98" s="66"/>
      <c r="C98" s="67">
        <v>47</v>
      </c>
      <c r="D98" s="68">
        <f t="shared" si="71"/>
        <v>4.2553191489361701E-2</v>
      </c>
      <c r="E98" s="70"/>
      <c r="F98" s="70"/>
      <c r="G98" s="70"/>
      <c r="H98" s="70"/>
      <c r="I98" s="71">
        <f t="shared" si="72"/>
        <v>0</v>
      </c>
      <c r="J98" s="70"/>
      <c r="K98" s="70"/>
      <c r="L98" s="70"/>
      <c r="M98" s="70" t="s">
        <v>20</v>
      </c>
      <c r="N98" s="71">
        <f t="shared" si="73"/>
        <v>1</v>
      </c>
      <c r="O98" s="70"/>
      <c r="P98" s="70"/>
      <c r="Q98" s="70"/>
      <c r="R98" s="70"/>
      <c r="S98" s="71">
        <f t="shared" si="74"/>
        <v>0</v>
      </c>
      <c r="T98" s="70"/>
      <c r="U98" s="70"/>
      <c r="V98" s="70" t="s">
        <v>20</v>
      </c>
      <c r="W98" s="70"/>
      <c r="X98" s="71">
        <f t="shared" si="75"/>
        <v>1</v>
      </c>
      <c r="Y98" s="47">
        <f t="shared" si="76"/>
        <v>0</v>
      </c>
      <c r="Z98" s="47">
        <f t="shared" si="77"/>
        <v>0</v>
      </c>
      <c r="AA98" s="47">
        <f t="shared" si="78"/>
        <v>0</v>
      </c>
      <c r="AB98" s="47">
        <f t="shared" si="79"/>
        <v>2</v>
      </c>
      <c r="AC98" s="73">
        <f t="shared" si="80"/>
        <v>2</v>
      </c>
      <c r="AD98" s="73">
        <f t="shared" si="81"/>
        <v>2</v>
      </c>
    </row>
    <row r="99" spans="1:30" ht="15">
      <c r="A99" s="88" t="s">
        <v>68</v>
      </c>
      <c r="B99" s="66"/>
      <c r="C99" s="67">
        <v>79</v>
      </c>
      <c r="D99" s="68">
        <f t="shared" si="71"/>
        <v>6.3291139240506333E-2</v>
      </c>
      <c r="E99" s="70"/>
      <c r="F99" s="70"/>
      <c r="G99" s="70" t="s">
        <v>20</v>
      </c>
      <c r="H99" s="70"/>
      <c r="I99" s="71">
        <f t="shared" si="72"/>
        <v>1</v>
      </c>
      <c r="J99" s="70"/>
      <c r="K99" s="70" t="s">
        <v>20</v>
      </c>
      <c r="L99" s="70"/>
      <c r="M99" s="70"/>
      <c r="N99" s="71">
        <f t="shared" si="73"/>
        <v>1</v>
      </c>
      <c r="O99" s="70" t="s">
        <v>20</v>
      </c>
      <c r="P99" s="70"/>
      <c r="Q99" s="70"/>
      <c r="R99" s="70" t="s">
        <v>20</v>
      </c>
      <c r="S99" s="71">
        <f t="shared" si="74"/>
        <v>2</v>
      </c>
      <c r="T99" s="70"/>
      <c r="U99" s="70"/>
      <c r="V99" s="70" t="s">
        <v>20</v>
      </c>
      <c r="W99" s="70"/>
      <c r="X99" s="71">
        <f t="shared" si="75"/>
        <v>1</v>
      </c>
      <c r="Y99" s="47">
        <f t="shared" si="76"/>
        <v>0</v>
      </c>
      <c r="Z99" s="47">
        <f t="shared" si="77"/>
        <v>0</v>
      </c>
      <c r="AA99" s="47">
        <f t="shared" si="78"/>
        <v>0</v>
      </c>
      <c r="AB99" s="47">
        <f t="shared" si="79"/>
        <v>5</v>
      </c>
      <c r="AC99" s="73">
        <f t="shared" si="80"/>
        <v>0</v>
      </c>
      <c r="AD99" s="73">
        <f t="shared" si="81"/>
        <v>0</v>
      </c>
    </row>
    <row r="100" spans="1:30" ht="15">
      <c r="A100" s="88" t="s">
        <v>161</v>
      </c>
      <c r="B100" s="66"/>
      <c r="C100" s="67">
        <v>32</v>
      </c>
      <c r="D100" s="68">
        <f t="shared" si="71"/>
        <v>6.25E-2</v>
      </c>
      <c r="E100" s="70"/>
      <c r="F100" s="70"/>
      <c r="G100" s="70"/>
      <c r="H100" s="70"/>
      <c r="I100" s="71">
        <f t="shared" si="72"/>
        <v>0</v>
      </c>
      <c r="J100" s="70"/>
      <c r="K100" s="70"/>
      <c r="L100" s="70"/>
      <c r="M100" s="70" t="s">
        <v>20</v>
      </c>
      <c r="N100" s="71">
        <f t="shared" si="73"/>
        <v>1</v>
      </c>
      <c r="O100" s="70"/>
      <c r="P100" s="70"/>
      <c r="Q100" s="70"/>
      <c r="R100" s="70"/>
      <c r="S100" s="71">
        <f t="shared" si="74"/>
        <v>0</v>
      </c>
      <c r="T100" s="70"/>
      <c r="U100" s="70"/>
      <c r="V100" s="70"/>
      <c r="W100" s="70" t="s">
        <v>20</v>
      </c>
      <c r="X100" s="71">
        <f t="shared" si="75"/>
        <v>1</v>
      </c>
      <c r="Y100" s="47">
        <f t="shared" si="76"/>
        <v>0</v>
      </c>
      <c r="Z100" s="47">
        <f t="shared" si="77"/>
        <v>0</v>
      </c>
      <c r="AA100" s="47">
        <f t="shared" si="78"/>
        <v>0</v>
      </c>
      <c r="AB100" s="47">
        <f t="shared" si="79"/>
        <v>2</v>
      </c>
      <c r="AC100" s="73">
        <f t="shared" si="80"/>
        <v>2</v>
      </c>
      <c r="AD100" s="73">
        <f t="shared" si="81"/>
        <v>2</v>
      </c>
    </row>
    <row r="101" spans="1:30" ht="15">
      <c r="A101" s="88" t="s">
        <v>162</v>
      </c>
      <c r="B101" s="66"/>
      <c r="C101" s="67">
        <v>16</v>
      </c>
      <c r="D101" s="68">
        <f t="shared" si="71"/>
        <v>6.25E-2</v>
      </c>
      <c r="E101" s="70"/>
      <c r="F101" s="70"/>
      <c r="G101" s="70"/>
      <c r="H101" s="70"/>
      <c r="I101" s="71">
        <f t="shared" si="72"/>
        <v>0</v>
      </c>
      <c r="J101" s="70"/>
      <c r="K101" s="70"/>
      <c r="L101" s="70"/>
      <c r="M101" s="70"/>
      <c r="N101" s="71">
        <f t="shared" si="73"/>
        <v>0</v>
      </c>
      <c r="O101" s="70"/>
      <c r="P101" s="70"/>
      <c r="Q101" s="70"/>
      <c r="R101" s="70"/>
      <c r="S101" s="71">
        <f t="shared" si="74"/>
        <v>0</v>
      </c>
      <c r="T101" s="70"/>
      <c r="U101" s="70"/>
      <c r="V101" s="70"/>
      <c r="W101" s="70" t="s">
        <v>20</v>
      </c>
      <c r="X101" s="71">
        <f t="shared" si="75"/>
        <v>1</v>
      </c>
      <c r="Y101" s="47">
        <f t="shared" si="76"/>
        <v>0</v>
      </c>
      <c r="Z101" s="47">
        <f t="shared" si="77"/>
        <v>0</v>
      </c>
      <c r="AA101" s="47">
        <f t="shared" si="78"/>
        <v>0</v>
      </c>
      <c r="AB101" s="47">
        <f t="shared" si="79"/>
        <v>1</v>
      </c>
      <c r="AC101" s="73">
        <f t="shared" si="80"/>
        <v>3</v>
      </c>
      <c r="AD101" s="73">
        <f t="shared" si="81"/>
        <v>3</v>
      </c>
    </row>
    <row r="102" spans="1:30" ht="15">
      <c r="A102" s="88" t="s">
        <v>163</v>
      </c>
      <c r="B102" s="66"/>
      <c r="C102" s="67">
        <v>16</v>
      </c>
      <c r="D102" s="68">
        <f t="shared" si="71"/>
        <v>6.25E-2</v>
      </c>
      <c r="E102" s="70"/>
      <c r="F102" s="70"/>
      <c r="G102" s="70"/>
      <c r="H102" s="70"/>
      <c r="I102" s="71">
        <f t="shared" si="72"/>
        <v>0</v>
      </c>
      <c r="J102" s="70"/>
      <c r="K102" s="70"/>
      <c r="L102" s="70"/>
      <c r="M102" s="70"/>
      <c r="N102" s="71">
        <f t="shared" si="73"/>
        <v>0</v>
      </c>
      <c r="O102" s="70"/>
      <c r="P102" s="70"/>
      <c r="Q102" s="70" t="s">
        <v>20</v>
      </c>
      <c r="R102" s="70"/>
      <c r="S102" s="71">
        <f t="shared" si="74"/>
        <v>1</v>
      </c>
      <c r="T102" s="70"/>
      <c r="U102" s="70"/>
      <c r="V102" s="70"/>
      <c r="W102" s="70"/>
      <c r="X102" s="71">
        <f t="shared" si="75"/>
        <v>0</v>
      </c>
      <c r="Y102" s="47">
        <f t="shared" si="76"/>
        <v>0</v>
      </c>
      <c r="Z102" s="47">
        <f t="shared" si="77"/>
        <v>0</v>
      </c>
      <c r="AA102" s="47">
        <f t="shared" si="78"/>
        <v>0</v>
      </c>
      <c r="AB102" s="47">
        <f t="shared" si="79"/>
        <v>1</v>
      </c>
      <c r="AC102" s="73">
        <f t="shared" si="80"/>
        <v>3</v>
      </c>
      <c r="AD102" s="73">
        <f t="shared" si="81"/>
        <v>3</v>
      </c>
    </row>
    <row r="103" spans="1:30" ht="15">
      <c r="A103" s="88" t="s">
        <v>176</v>
      </c>
      <c r="B103" s="66"/>
      <c r="C103" s="67">
        <v>16</v>
      </c>
      <c r="D103" s="68">
        <f t="shared" si="71"/>
        <v>6.25E-2</v>
      </c>
      <c r="E103" s="70"/>
      <c r="F103" s="70"/>
      <c r="G103" s="70"/>
      <c r="H103" s="70"/>
      <c r="I103" s="71">
        <f t="shared" si="72"/>
        <v>0</v>
      </c>
      <c r="J103" s="70"/>
      <c r="K103" s="70"/>
      <c r="L103" s="70"/>
      <c r="M103" s="70"/>
      <c r="N103" s="71">
        <f t="shared" si="73"/>
        <v>0</v>
      </c>
      <c r="O103" s="70"/>
      <c r="P103" s="70"/>
      <c r="Q103" s="70"/>
      <c r="R103" s="70"/>
      <c r="S103" s="71">
        <f t="shared" si="74"/>
        <v>0</v>
      </c>
      <c r="T103" s="70"/>
      <c r="U103" s="70" t="s">
        <v>20</v>
      </c>
      <c r="V103" s="70"/>
      <c r="W103" s="70"/>
      <c r="X103" s="71">
        <f t="shared" si="75"/>
        <v>1</v>
      </c>
      <c r="Y103" s="47">
        <f t="shared" si="76"/>
        <v>0</v>
      </c>
      <c r="Z103" s="47">
        <f t="shared" si="77"/>
        <v>0</v>
      </c>
      <c r="AA103" s="47">
        <f t="shared" si="78"/>
        <v>0</v>
      </c>
      <c r="AB103" s="47">
        <f t="shared" si="79"/>
        <v>1</v>
      </c>
      <c r="AC103" s="73">
        <f t="shared" si="80"/>
        <v>3</v>
      </c>
      <c r="AD103" s="73">
        <f t="shared" si="81"/>
        <v>3</v>
      </c>
    </row>
    <row r="104" spans="1:30" ht="15">
      <c r="A104" s="88" t="s">
        <v>164</v>
      </c>
      <c r="B104" s="66"/>
      <c r="C104" s="67">
        <v>16</v>
      </c>
      <c r="D104" s="68">
        <f t="shared" si="71"/>
        <v>6.25E-2</v>
      </c>
      <c r="E104" s="70"/>
      <c r="F104" s="70"/>
      <c r="G104" s="70"/>
      <c r="H104" s="70"/>
      <c r="I104" s="71">
        <f t="shared" si="72"/>
        <v>0</v>
      </c>
      <c r="J104" s="70"/>
      <c r="K104" s="70"/>
      <c r="L104" s="70"/>
      <c r="M104" s="70"/>
      <c r="N104" s="71">
        <f t="shared" si="73"/>
        <v>0</v>
      </c>
      <c r="O104" s="70"/>
      <c r="P104" s="70"/>
      <c r="Q104" s="70"/>
      <c r="R104" s="70"/>
      <c r="S104" s="71">
        <f t="shared" si="74"/>
        <v>0</v>
      </c>
      <c r="T104" s="70"/>
      <c r="U104" s="70"/>
      <c r="V104" s="70" t="s">
        <v>20</v>
      </c>
      <c r="W104" s="70"/>
      <c r="X104" s="71">
        <f t="shared" si="75"/>
        <v>1</v>
      </c>
      <c r="Y104" s="47">
        <f t="shared" si="76"/>
        <v>0</v>
      </c>
      <c r="Z104" s="47">
        <f t="shared" si="77"/>
        <v>0</v>
      </c>
      <c r="AA104" s="47">
        <f t="shared" si="78"/>
        <v>0</v>
      </c>
      <c r="AB104" s="47">
        <f t="shared" si="79"/>
        <v>1</v>
      </c>
      <c r="AC104" s="73">
        <f t="shared" si="80"/>
        <v>3</v>
      </c>
      <c r="AD104" s="73">
        <f t="shared" si="81"/>
        <v>3</v>
      </c>
    </row>
    <row r="105" spans="1:30" ht="15">
      <c r="A105" s="88" t="s">
        <v>165</v>
      </c>
      <c r="B105" s="66"/>
      <c r="C105" s="67">
        <v>16</v>
      </c>
      <c r="D105" s="68">
        <f t="shared" si="71"/>
        <v>0</v>
      </c>
      <c r="E105" s="70"/>
      <c r="F105" s="70"/>
      <c r="G105" s="70"/>
      <c r="H105" s="70"/>
      <c r="I105" s="71">
        <f t="shared" si="72"/>
        <v>0</v>
      </c>
      <c r="J105" s="70"/>
      <c r="K105" s="70"/>
      <c r="L105" s="70"/>
      <c r="M105" s="70"/>
      <c r="N105" s="71">
        <f t="shared" si="73"/>
        <v>0</v>
      </c>
      <c r="O105" s="70"/>
      <c r="P105" s="70"/>
      <c r="Q105" s="70"/>
      <c r="R105" s="70"/>
      <c r="S105" s="71">
        <f t="shared" si="74"/>
        <v>0</v>
      </c>
      <c r="T105" s="70"/>
      <c r="U105" s="70"/>
      <c r="V105" s="70"/>
      <c r="W105" s="70"/>
      <c r="X105" s="71">
        <f t="shared" si="75"/>
        <v>0</v>
      </c>
      <c r="Y105" s="47">
        <f t="shared" si="76"/>
        <v>0</v>
      </c>
      <c r="Z105" s="47">
        <f t="shared" si="77"/>
        <v>0</v>
      </c>
      <c r="AA105" s="47">
        <f t="shared" si="78"/>
        <v>0</v>
      </c>
      <c r="AB105" s="47">
        <f t="shared" si="79"/>
        <v>0</v>
      </c>
      <c r="AC105" s="73">
        <f t="shared" si="80"/>
        <v>4</v>
      </c>
      <c r="AD105" s="73">
        <f t="shared" si="81"/>
        <v>4</v>
      </c>
    </row>
    <row r="106" spans="1:30" ht="15">
      <c r="A106" s="88" t="s">
        <v>73</v>
      </c>
      <c r="B106" s="66"/>
      <c r="C106" s="67">
        <v>16</v>
      </c>
      <c r="D106" s="68">
        <f t="shared" si="71"/>
        <v>0</v>
      </c>
      <c r="E106" s="70"/>
      <c r="F106" s="70"/>
      <c r="G106" s="70"/>
      <c r="H106" s="70"/>
      <c r="I106" s="71">
        <f t="shared" si="72"/>
        <v>0</v>
      </c>
      <c r="J106" s="70"/>
      <c r="K106" s="70"/>
      <c r="L106" s="70"/>
      <c r="M106" s="70"/>
      <c r="N106" s="71">
        <f t="shared" si="73"/>
        <v>0</v>
      </c>
      <c r="O106" s="70"/>
      <c r="P106" s="70"/>
      <c r="Q106" s="70"/>
      <c r="R106" s="70"/>
      <c r="S106" s="71">
        <f t="shared" si="74"/>
        <v>0</v>
      </c>
      <c r="T106" s="70"/>
      <c r="U106" s="70"/>
      <c r="V106" s="70"/>
      <c r="W106" s="70"/>
      <c r="X106" s="71">
        <f t="shared" si="75"/>
        <v>0</v>
      </c>
      <c r="Y106" s="47">
        <f t="shared" si="76"/>
        <v>0</v>
      </c>
      <c r="Z106" s="47">
        <f t="shared" si="77"/>
        <v>0</v>
      </c>
      <c r="AA106" s="47">
        <f t="shared" si="78"/>
        <v>0</v>
      </c>
      <c r="AB106" s="47">
        <f t="shared" si="79"/>
        <v>0</v>
      </c>
      <c r="AC106" s="73">
        <f t="shared" si="80"/>
        <v>4</v>
      </c>
      <c r="AD106" s="73">
        <f t="shared" si="81"/>
        <v>4</v>
      </c>
    </row>
    <row r="107" spans="1:30" ht="15">
      <c r="A107" s="88" t="s">
        <v>71</v>
      </c>
      <c r="B107" s="66"/>
      <c r="C107" s="67">
        <v>16</v>
      </c>
      <c r="D107" s="68">
        <f t="shared" si="71"/>
        <v>0</v>
      </c>
      <c r="E107" s="70"/>
      <c r="F107" s="70"/>
      <c r="G107" s="70"/>
      <c r="H107" s="70"/>
      <c r="I107" s="71">
        <f t="shared" si="72"/>
        <v>0</v>
      </c>
      <c r="J107" s="70"/>
      <c r="K107" s="70"/>
      <c r="L107" s="70"/>
      <c r="M107" s="70"/>
      <c r="N107" s="71">
        <f t="shared" si="73"/>
        <v>0</v>
      </c>
      <c r="O107" s="70"/>
      <c r="P107" s="70"/>
      <c r="Q107" s="70"/>
      <c r="R107" s="70"/>
      <c r="S107" s="71">
        <f t="shared" si="74"/>
        <v>0</v>
      </c>
      <c r="T107" s="70"/>
      <c r="U107" s="70"/>
      <c r="V107" s="70"/>
      <c r="W107" s="70"/>
      <c r="X107" s="71">
        <f t="shared" si="75"/>
        <v>0</v>
      </c>
      <c r="Y107" s="47">
        <f t="shared" si="76"/>
        <v>0</v>
      </c>
      <c r="Z107" s="47">
        <f t="shared" si="77"/>
        <v>0</v>
      </c>
      <c r="AA107" s="47">
        <f t="shared" si="78"/>
        <v>0</v>
      </c>
      <c r="AB107" s="47">
        <f t="shared" si="79"/>
        <v>0</v>
      </c>
      <c r="AC107" s="73">
        <f t="shared" si="80"/>
        <v>4</v>
      </c>
      <c r="AD107" s="73">
        <f t="shared" si="81"/>
        <v>4</v>
      </c>
    </row>
    <row r="108" spans="1:30" ht="15">
      <c r="A108" s="88" t="s">
        <v>72</v>
      </c>
      <c r="B108" s="78"/>
      <c r="C108" s="67">
        <v>32</v>
      </c>
      <c r="D108" s="68">
        <f t="shared" si="71"/>
        <v>6.25E-2</v>
      </c>
      <c r="E108" s="70"/>
      <c r="F108" s="70"/>
      <c r="G108" s="70"/>
      <c r="H108" s="70"/>
      <c r="I108" s="71">
        <f t="shared" si="72"/>
        <v>0</v>
      </c>
      <c r="J108" s="70"/>
      <c r="K108" s="70"/>
      <c r="L108" s="70"/>
      <c r="M108" s="70" t="s">
        <v>20</v>
      </c>
      <c r="N108" s="71">
        <f t="shared" si="73"/>
        <v>1</v>
      </c>
      <c r="O108" s="70"/>
      <c r="P108" s="70"/>
      <c r="Q108" s="70"/>
      <c r="R108" s="70"/>
      <c r="S108" s="71">
        <f t="shared" si="74"/>
        <v>0</v>
      </c>
      <c r="T108" s="70"/>
      <c r="U108" s="70"/>
      <c r="V108" s="70"/>
      <c r="W108" s="70" t="s">
        <v>20</v>
      </c>
      <c r="X108" s="71">
        <f t="shared" si="75"/>
        <v>1</v>
      </c>
      <c r="Y108" s="47">
        <f t="shared" si="76"/>
        <v>0</v>
      </c>
      <c r="Z108" s="47">
        <f t="shared" si="77"/>
        <v>0</v>
      </c>
      <c r="AA108" s="47">
        <f t="shared" si="78"/>
        <v>0</v>
      </c>
      <c r="AB108" s="47">
        <f t="shared" si="79"/>
        <v>2</v>
      </c>
      <c r="AC108" s="73">
        <f t="shared" si="80"/>
        <v>2</v>
      </c>
      <c r="AD108" s="73">
        <f t="shared" si="81"/>
        <v>2</v>
      </c>
    </row>
    <row r="109" spans="1:30">
      <c r="A109" s="79"/>
      <c r="B109" s="80"/>
      <c r="C109" s="81"/>
      <c r="D109" s="82"/>
      <c r="E109" s="83"/>
      <c r="F109" s="83"/>
      <c r="G109" s="83"/>
      <c r="H109" s="83"/>
      <c r="I109" s="84">
        <f>SUM(I96:I108)</f>
        <v>2</v>
      </c>
      <c r="J109" s="83"/>
      <c r="K109" s="83"/>
      <c r="L109" s="83"/>
      <c r="M109" s="83"/>
      <c r="N109" s="84">
        <f>SUM(N96:N108)</f>
        <v>6</v>
      </c>
      <c r="O109" s="83"/>
      <c r="P109" s="83"/>
      <c r="Q109" s="83"/>
      <c r="R109" s="83"/>
      <c r="S109" s="84">
        <f>SUM(S96:S108)</f>
        <v>5</v>
      </c>
      <c r="T109" s="83"/>
      <c r="U109" s="83"/>
      <c r="V109" s="83"/>
      <c r="W109" s="83"/>
      <c r="X109" s="84">
        <f t="shared" ref="X109:AD109" si="82">SUM(X96:X108)</f>
        <v>9</v>
      </c>
      <c r="Y109" s="85">
        <f t="shared" si="82"/>
        <v>0</v>
      </c>
      <c r="Z109" s="85">
        <f t="shared" si="82"/>
        <v>0</v>
      </c>
      <c r="AA109" s="85">
        <f t="shared" si="82"/>
        <v>0</v>
      </c>
      <c r="AB109" s="85">
        <f t="shared" si="82"/>
        <v>22</v>
      </c>
      <c r="AC109" s="85">
        <f t="shared" si="82"/>
        <v>32</v>
      </c>
      <c r="AD109" s="85">
        <f t="shared" si="82"/>
        <v>32</v>
      </c>
    </row>
    <row r="110" spans="1:30">
      <c r="A110" s="128" t="s">
        <v>183</v>
      </c>
      <c r="B110" s="111"/>
      <c r="C110" s="61"/>
      <c r="D110" s="62"/>
      <c r="E110" s="129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40"/>
      <c r="Z110" s="40"/>
      <c r="AA110" s="40"/>
      <c r="AB110" s="40"/>
      <c r="AC110" s="63"/>
      <c r="AD110" s="64"/>
    </row>
    <row r="111" spans="1:30" ht="15">
      <c r="A111" s="88" t="s">
        <v>65</v>
      </c>
      <c r="B111" s="66"/>
      <c r="C111" s="67">
        <v>95</v>
      </c>
      <c r="D111" s="68">
        <f t="shared" ref="D111:D124" si="83">(I111+N111+S111+X111)/C111</f>
        <v>4.2105263157894736E-2</v>
      </c>
      <c r="E111" s="69"/>
      <c r="F111" s="70"/>
      <c r="G111" s="70" t="s">
        <v>20</v>
      </c>
      <c r="H111" s="70"/>
      <c r="I111" s="71">
        <f t="shared" ref="I111:I124" si="84">COUNTA(E111:H111)</f>
        <v>1</v>
      </c>
      <c r="J111" s="72"/>
      <c r="K111" s="70"/>
      <c r="L111" s="70" t="s">
        <v>20</v>
      </c>
      <c r="M111" s="70"/>
      <c r="N111" s="71">
        <f t="shared" ref="N111:N124" si="85">COUNTA(J111:M111)</f>
        <v>1</v>
      </c>
      <c r="O111" s="72"/>
      <c r="P111" s="70"/>
      <c r="Q111" s="70" t="s">
        <v>20</v>
      </c>
      <c r="R111" s="70"/>
      <c r="S111" s="71">
        <f t="shared" ref="S111:S124" si="86">COUNTA(O111:R111)</f>
        <v>1</v>
      </c>
      <c r="T111" s="72"/>
      <c r="U111" s="70"/>
      <c r="V111" s="70"/>
      <c r="W111" s="70" t="s">
        <v>20</v>
      </c>
      <c r="X111" s="71">
        <f t="shared" ref="X111:X124" si="87">COUNTA(T111:W111)</f>
        <v>1</v>
      </c>
      <c r="Y111" s="47">
        <f t="shared" ref="Y111:Y124" si="88">COUNTIF(E111:X111,$E$1)</f>
        <v>0</v>
      </c>
      <c r="Z111" s="47">
        <f t="shared" ref="Z111:Z124" si="89">COUNTIF(E111:X111,$F$1)</f>
        <v>0</v>
      </c>
      <c r="AA111" s="47">
        <f t="shared" ref="AA111:AA124" si="90">COUNTIF(E111:X111,$G$1)</f>
        <v>0</v>
      </c>
      <c r="AB111" s="47">
        <f t="shared" ref="AB111:AB124" si="91">COUNTIF(E111:X111,$H$1)</f>
        <v>4</v>
      </c>
      <c r="AC111" s="73">
        <f t="shared" ref="AC111:AC124" si="92">COUNTIF(E111:X111,$I$1)</f>
        <v>0</v>
      </c>
      <c r="AD111" s="73">
        <f t="shared" ref="AD111:AD124" si="93">COUNTIF(E111:X111,$J$1)</f>
        <v>0</v>
      </c>
    </row>
    <row r="112" spans="1:30" ht="15">
      <c r="A112" s="88" t="s">
        <v>159</v>
      </c>
      <c r="B112" s="66"/>
      <c r="C112" s="67">
        <v>47</v>
      </c>
      <c r="D112" s="68">
        <f t="shared" si="83"/>
        <v>4.2553191489361701E-2</v>
      </c>
      <c r="E112" s="70"/>
      <c r="F112" s="70"/>
      <c r="G112" s="70"/>
      <c r="H112" s="70"/>
      <c r="I112" s="71">
        <f t="shared" si="84"/>
        <v>0</v>
      </c>
      <c r="J112" s="70"/>
      <c r="K112" s="70"/>
      <c r="L112" s="70"/>
      <c r="M112" s="70"/>
      <c r="N112" s="71">
        <f t="shared" si="85"/>
        <v>0</v>
      </c>
      <c r="O112" s="70"/>
      <c r="P112" s="70" t="s">
        <v>20</v>
      </c>
      <c r="Q112" s="70"/>
      <c r="R112" s="70"/>
      <c r="S112" s="71">
        <f t="shared" si="86"/>
        <v>1</v>
      </c>
      <c r="T112" s="70"/>
      <c r="U112" s="70"/>
      <c r="V112" s="70" t="s">
        <v>20</v>
      </c>
      <c r="W112" s="70"/>
      <c r="X112" s="71">
        <f t="shared" si="87"/>
        <v>1</v>
      </c>
      <c r="Y112" s="47">
        <f t="shared" si="88"/>
        <v>0</v>
      </c>
      <c r="Z112" s="47">
        <f t="shared" si="89"/>
        <v>0</v>
      </c>
      <c r="AA112" s="47">
        <f t="shared" si="90"/>
        <v>0</v>
      </c>
      <c r="AB112" s="47">
        <f t="shared" si="91"/>
        <v>2</v>
      </c>
      <c r="AC112" s="73">
        <f t="shared" si="92"/>
        <v>2</v>
      </c>
      <c r="AD112" s="73">
        <f t="shared" si="93"/>
        <v>2</v>
      </c>
    </row>
    <row r="113" spans="1:30" ht="15">
      <c r="A113" s="88" t="s">
        <v>160</v>
      </c>
      <c r="B113" s="66"/>
      <c r="C113" s="67">
        <v>47</v>
      </c>
      <c r="D113" s="68">
        <f t="shared" si="83"/>
        <v>0</v>
      </c>
      <c r="E113" s="70"/>
      <c r="F113" s="70"/>
      <c r="G113" s="70"/>
      <c r="H113" s="70"/>
      <c r="I113" s="71">
        <f t="shared" si="84"/>
        <v>0</v>
      </c>
      <c r="J113" s="70"/>
      <c r="K113" s="70"/>
      <c r="L113" s="70"/>
      <c r="M113" s="70"/>
      <c r="N113" s="71">
        <f t="shared" si="85"/>
        <v>0</v>
      </c>
      <c r="O113" s="70"/>
      <c r="P113" s="70"/>
      <c r="Q113" s="70"/>
      <c r="R113" s="70"/>
      <c r="S113" s="71">
        <f t="shared" si="86"/>
        <v>0</v>
      </c>
      <c r="T113" s="70"/>
      <c r="U113" s="70"/>
      <c r="V113" s="70"/>
      <c r="W113" s="70"/>
      <c r="X113" s="71">
        <f t="shared" si="87"/>
        <v>0</v>
      </c>
      <c r="Y113" s="47">
        <f t="shared" si="88"/>
        <v>0</v>
      </c>
      <c r="Z113" s="47">
        <f t="shared" si="89"/>
        <v>0</v>
      </c>
      <c r="AA113" s="47">
        <f t="shared" si="90"/>
        <v>0</v>
      </c>
      <c r="AB113" s="47">
        <f t="shared" si="91"/>
        <v>0</v>
      </c>
      <c r="AC113" s="73">
        <f t="shared" si="92"/>
        <v>4</v>
      </c>
      <c r="AD113" s="73">
        <f t="shared" si="93"/>
        <v>4</v>
      </c>
    </row>
    <row r="114" spans="1:30" ht="15">
      <c r="A114" s="88" t="s">
        <v>68</v>
      </c>
      <c r="B114" s="66"/>
      <c r="C114" s="67">
        <v>79</v>
      </c>
      <c r="D114" s="68">
        <f t="shared" si="83"/>
        <v>6.3291139240506333E-2</v>
      </c>
      <c r="E114" s="70"/>
      <c r="F114" s="70"/>
      <c r="G114" s="70" t="s">
        <v>20</v>
      </c>
      <c r="H114" s="70"/>
      <c r="I114" s="71">
        <f t="shared" si="84"/>
        <v>1</v>
      </c>
      <c r="J114" s="70"/>
      <c r="K114" s="70" t="s">
        <v>20</v>
      </c>
      <c r="L114" s="70"/>
      <c r="M114" s="70"/>
      <c r="N114" s="71">
        <f t="shared" si="85"/>
        <v>1</v>
      </c>
      <c r="O114" s="70" t="s">
        <v>20</v>
      </c>
      <c r="P114" s="70"/>
      <c r="Q114" s="70"/>
      <c r="R114" s="70" t="s">
        <v>20</v>
      </c>
      <c r="S114" s="71">
        <f t="shared" si="86"/>
        <v>2</v>
      </c>
      <c r="T114" s="70"/>
      <c r="U114" s="70"/>
      <c r="V114" s="70" t="s">
        <v>20</v>
      </c>
      <c r="W114" s="70"/>
      <c r="X114" s="71">
        <f t="shared" si="87"/>
        <v>1</v>
      </c>
      <c r="Y114" s="47">
        <f t="shared" si="88"/>
        <v>0</v>
      </c>
      <c r="Z114" s="47">
        <f t="shared" si="89"/>
        <v>0</v>
      </c>
      <c r="AA114" s="47">
        <f t="shared" si="90"/>
        <v>0</v>
      </c>
      <c r="AB114" s="47">
        <f t="shared" si="91"/>
        <v>5</v>
      </c>
      <c r="AC114" s="73">
        <f t="shared" si="92"/>
        <v>0</v>
      </c>
      <c r="AD114" s="73">
        <f t="shared" si="93"/>
        <v>0</v>
      </c>
    </row>
    <row r="115" spans="1:30" ht="15">
      <c r="A115" s="88" t="s">
        <v>161</v>
      </c>
      <c r="B115" s="66"/>
      <c r="C115" s="67">
        <v>32</v>
      </c>
      <c r="D115" s="68">
        <f t="shared" si="83"/>
        <v>6.25E-2</v>
      </c>
      <c r="E115" s="70"/>
      <c r="F115" s="70"/>
      <c r="G115" s="70"/>
      <c r="H115" s="70"/>
      <c r="I115" s="71">
        <f t="shared" si="84"/>
        <v>0</v>
      </c>
      <c r="J115" s="70"/>
      <c r="K115" s="70"/>
      <c r="L115" s="70"/>
      <c r="M115" s="70" t="s">
        <v>20</v>
      </c>
      <c r="N115" s="71">
        <f t="shared" si="85"/>
        <v>1</v>
      </c>
      <c r="O115" s="70"/>
      <c r="P115" s="70"/>
      <c r="Q115" s="70"/>
      <c r="R115" s="70"/>
      <c r="S115" s="71">
        <f t="shared" si="86"/>
        <v>0</v>
      </c>
      <c r="T115" s="70"/>
      <c r="U115" s="70"/>
      <c r="V115" s="70"/>
      <c r="W115" s="70" t="s">
        <v>20</v>
      </c>
      <c r="X115" s="71">
        <f t="shared" si="87"/>
        <v>1</v>
      </c>
      <c r="Y115" s="47">
        <f t="shared" si="88"/>
        <v>0</v>
      </c>
      <c r="Z115" s="47">
        <f t="shared" si="89"/>
        <v>0</v>
      </c>
      <c r="AA115" s="47">
        <f t="shared" si="90"/>
        <v>0</v>
      </c>
      <c r="AB115" s="47">
        <f t="shared" si="91"/>
        <v>2</v>
      </c>
      <c r="AC115" s="73">
        <f t="shared" si="92"/>
        <v>2</v>
      </c>
      <c r="AD115" s="73">
        <f t="shared" si="93"/>
        <v>2</v>
      </c>
    </row>
    <row r="116" spans="1:30" ht="15">
      <c r="A116" s="88" t="s">
        <v>162</v>
      </c>
      <c r="B116" s="66"/>
      <c r="C116" s="67">
        <v>16</v>
      </c>
      <c r="D116" s="68">
        <f t="shared" si="83"/>
        <v>6.25E-2</v>
      </c>
      <c r="E116" s="70"/>
      <c r="F116" s="70"/>
      <c r="G116" s="70"/>
      <c r="H116" s="70"/>
      <c r="I116" s="71">
        <f t="shared" si="84"/>
        <v>0</v>
      </c>
      <c r="J116" s="70"/>
      <c r="K116" s="70"/>
      <c r="L116" s="70"/>
      <c r="M116" s="70"/>
      <c r="N116" s="71">
        <f t="shared" si="85"/>
        <v>0</v>
      </c>
      <c r="O116" s="70"/>
      <c r="P116" s="70"/>
      <c r="Q116" s="70"/>
      <c r="R116" s="70"/>
      <c r="S116" s="71">
        <f t="shared" si="86"/>
        <v>0</v>
      </c>
      <c r="T116" s="70"/>
      <c r="U116" s="70"/>
      <c r="V116" s="70" t="s">
        <v>20</v>
      </c>
      <c r="W116" s="70"/>
      <c r="X116" s="71">
        <f t="shared" si="87"/>
        <v>1</v>
      </c>
      <c r="Y116" s="47">
        <f t="shared" si="88"/>
        <v>0</v>
      </c>
      <c r="Z116" s="47">
        <f t="shared" si="89"/>
        <v>0</v>
      </c>
      <c r="AA116" s="47">
        <f t="shared" si="90"/>
        <v>0</v>
      </c>
      <c r="AB116" s="47">
        <f t="shared" si="91"/>
        <v>1</v>
      </c>
      <c r="AC116" s="73">
        <f t="shared" si="92"/>
        <v>3</v>
      </c>
      <c r="AD116" s="73">
        <f t="shared" si="93"/>
        <v>3</v>
      </c>
    </row>
    <row r="117" spans="1:30" ht="15">
      <c r="A117" s="88" t="s">
        <v>163</v>
      </c>
      <c r="B117" s="66"/>
      <c r="C117" s="67">
        <v>16</v>
      </c>
      <c r="D117" s="68">
        <f t="shared" si="83"/>
        <v>6.25E-2</v>
      </c>
      <c r="E117" s="70"/>
      <c r="F117" s="70"/>
      <c r="G117" s="70"/>
      <c r="H117" s="70"/>
      <c r="I117" s="71">
        <f t="shared" si="84"/>
        <v>0</v>
      </c>
      <c r="J117" s="70"/>
      <c r="K117" s="70"/>
      <c r="L117" s="70"/>
      <c r="M117" s="70"/>
      <c r="N117" s="71">
        <f t="shared" si="85"/>
        <v>0</v>
      </c>
      <c r="O117" s="70"/>
      <c r="P117" s="70"/>
      <c r="Q117" s="70" t="s">
        <v>20</v>
      </c>
      <c r="R117" s="70"/>
      <c r="S117" s="71">
        <f t="shared" si="86"/>
        <v>1</v>
      </c>
      <c r="T117" s="70"/>
      <c r="U117" s="70"/>
      <c r="V117" s="70"/>
      <c r="W117" s="70"/>
      <c r="X117" s="71">
        <f t="shared" si="87"/>
        <v>0</v>
      </c>
      <c r="Y117" s="47">
        <f t="shared" si="88"/>
        <v>0</v>
      </c>
      <c r="Z117" s="47">
        <f t="shared" si="89"/>
        <v>0</v>
      </c>
      <c r="AA117" s="47">
        <f t="shared" si="90"/>
        <v>0</v>
      </c>
      <c r="AB117" s="47">
        <f t="shared" si="91"/>
        <v>1</v>
      </c>
      <c r="AC117" s="73">
        <f t="shared" si="92"/>
        <v>3</v>
      </c>
      <c r="AD117" s="73">
        <f t="shared" si="93"/>
        <v>3</v>
      </c>
    </row>
    <row r="118" spans="1:30" ht="15">
      <c r="A118" s="88" t="s">
        <v>176</v>
      </c>
      <c r="B118" s="66"/>
      <c r="C118" s="67">
        <v>16</v>
      </c>
      <c r="D118" s="68">
        <f t="shared" si="83"/>
        <v>6.25E-2</v>
      </c>
      <c r="E118" s="70"/>
      <c r="F118" s="70"/>
      <c r="G118" s="70"/>
      <c r="H118" s="70"/>
      <c r="I118" s="71">
        <f t="shared" si="84"/>
        <v>0</v>
      </c>
      <c r="J118" s="70"/>
      <c r="K118" s="70"/>
      <c r="L118" s="70"/>
      <c r="M118" s="70"/>
      <c r="N118" s="71">
        <f t="shared" si="85"/>
        <v>0</v>
      </c>
      <c r="O118" s="70"/>
      <c r="P118" s="70"/>
      <c r="Q118" s="70"/>
      <c r="R118" s="70"/>
      <c r="S118" s="71">
        <f t="shared" si="86"/>
        <v>0</v>
      </c>
      <c r="T118" s="70"/>
      <c r="U118" s="70" t="s">
        <v>20</v>
      </c>
      <c r="V118" s="70"/>
      <c r="W118" s="70"/>
      <c r="X118" s="71">
        <f t="shared" si="87"/>
        <v>1</v>
      </c>
      <c r="Y118" s="47">
        <f t="shared" si="88"/>
        <v>0</v>
      </c>
      <c r="Z118" s="47">
        <f t="shared" si="89"/>
        <v>0</v>
      </c>
      <c r="AA118" s="47">
        <f t="shared" si="90"/>
        <v>0</v>
      </c>
      <c r="AB118" s="47">
        <f t="shared" si="91"/>
        <v>1</v>
      </c>
      <c r="AC118" s="73">
        <f t="shared" si="92"/>
        <v>3</v>
      </c>
      <c r="AD118" s="73">
        <f t="shared" si="93"/>
        <v>3</v>
      </c>
    </row>
    <row r="119" spans="1:30" ht="15">
      <c r="A119" s="88" t="s">
        <v>164</v>
      </c>
      <c r="B119" s="66"/>
      <c r="C119" s="67">
        <v>16</v>
      </c>
      <c r="D119" s="68">
        <f t="shared" si="83"/>
        <v>6.25E-2</v>
      </c>
      <c r="E119" s="70"/>
      <c r="F119" s="70"/>
      <c r="G119" s="70"/>
      <c r="H119" s="70"/>
      <c r="I119" s="71">
        <f t="shared" si="84"/>
        <v>0</v>
      </c>
      <c r="J119" s="70"/>
      <c r="K119" s="70"/>
      <c r="L119" s="70"/>
      <c r="M119" s="70"/>
      <c r="N119" s="71">
        <f t="shared" si="85"/>
        <v>0</v>
      </c>
      <c r="O119" s="70"/>
      <c r="P119" s="70"/>
      <c r="Q119" s="70"/>
      <c r="R119" s="70"/>
      <c r="S119" s="71">
        <f t="shared" si="86"/>
        <v>0</v>
      </c>
      <c r="T119" s="70"/>
      <c r="U119" s="70"/>
      <c r="V119" s="70" t="s">
        <v>20</v>
      </c>
      <c r="W119" s="70"/>
      <c r="X119" s="71">
        <f t="shared" si="87"/>
        <v>1</v>
      </c>
      <c r="Y119" s="47">
        <f t="shared" si="88"/>
        <v>0</v>
      </c>
      <c r="Z119" s="47">
        <f t="shared" si="89"/>
        <v>0</v>
      </c>
      <c r="AA119" s="47">
        <f t="shared" si="90"/>
        <v>0</v>
      </c>
      <c r="AB119" s="47">
        <f t="shared" si="91"/>
        <v>1</v>
      </c>
      <c r="AC119" s="73">
        <f t="shared" si="92"/>
        <v>3</v>
      </c>
      <c r="AD119" s="73">
        <f t="shared" si="93"/>
        <v>3</v>
      </c>
    </row>
    <row r="120" spans="1:30" ht="15">
      <c r="A120" s="88" t="s">
        <v>165</v>
      </c>
      <c r="B120" s="66"/>
      <c r="C120" s="67">
        <v>16</v>
      </c>
      <c r="D120" s="68">
        <f t="shared" si="83"/>
        <v>0</v>
      </c>
      <c r="E120" s="70"/>
      <c r="F120" s="70"/>
      <c r="G120" s="70"/>
      <c r="H120" s="70"/>
      <c r="I120" s="71">
        <f t="shared" si="84"/>
        <v>0</v>
      </c>
      <c r="J120" s="70"/>
      <c r="K120" s="70"/>
      <c r="L120" s="70"/>
      <c r="M120" s="70"/>
      <c r="N120" s="71">
        <f t="shared" si="85"/>
        <v>0</v>
      </c>
      <c r="O120" s="70"/>
      <c r="P120" s="70"/>
      <c r="Q120" s="70"/>
      <c r="R120" s="70"/>
      <c r="S120" s="71">
        <f t="shared" si="86"/>
        <v>0</v>
      </c>
      <c r="T120" s="70"/>
      <c r="U120" s="70"/>
      <c r="V120" s="70"/>
      <c r="W120" s="70"/>
      <c r="X120" s="71">
        <f t="shared" si="87"/>
        <v>0</v>
      </c>
      <c r="Y120" s="47">
        <f t="shared" si="88"/>
        <v>0</v>
      </c>
      <c r="Z120" s="47">
        <f t="shared" si="89"/>
        <v>0</v>
      </c>
      <c r="AA120" s="47">
        <f t="shared" si="90"/>
        <v>0</v>
      </c>
      <c r="AB120" s="47">
        <f t="shared" si="91"/>
        <v>0</v>
      </c>
      <c r="AC120" s="73">
        <f t="shared" si="92"/>
        <v>4</v>
      </c>
      <c r="AD120" s="73">
        <f t="shared" si="93"/>
        <v>4</v>
      </c>
    </row>
    <row r="121" spans="1:30" ht="15">
      <c r="A121" s="88" t="s">
        <v>73</v>
      </c>
      <c r="B121" s="66"/>
      <c r="C121" s="67">
        <v>16</v>
      </c>
      <c r="D121" s="68">
        <f t="shared" si="83"/>
        <v>0</v>
      </c>
      <c r="E121" s="70"/>
      <c r="F121" s="70"/>
      <c r="G121" s="70"/>
      <c r="H121" s="70"/>
      <c r="I121" s="71">
        <f t="shared" si="84"/>
        <v>0</v>
      </c>
      <c r="J121" s="70"/>
      <c r="K121" s="70"/>
      <c r="L121" s="70"/>
      <c r="M121" s="70"/>
      <c r="N121" s="71">
        <f t="shared" si="85"/>
        <v>0</v>
      </c>
      <c r="O121" s="70"/>
      <c r="P121" s="70"/>
      <c r="Q121" s="70"/>
      <c r="R121" s="70"/>
      <c r="S121" s="71">
        <f t="shared" si="86"/>
        <v>0</v>
      </c>
      <c r="T121" s="70"/>
      <c r="U121" s="70"/>
      <c r="V121" s="70"/>
      <c r="W121" s="70"/>
      <c r="X121" s="71">
        <f t="shared" si="87"/>
        <v>0</v>
      </c>
      <c r="Y121" s="47">
        <f t="shared" si="88"/>
        <v>0</v>
      </c>
      <c r="Z121" s="47">
        <f t="shared" si="89"/>
        <v>0</v>
      </c>
      <c r="AA121" s="47">
        <f t="shared" si="90"/>
        <v>0</v>
      </c>
      <c r="AB121" s="47">
        <f t="shared" si="91"/>
        <v>0</v>
      </c>
      <c r="AC121" s="73">
        <f t="shared" si="92"/>
        <v>4</v>
      </c>
      <c r="AD121" s="73">
        <f t="shared" si="93"/>
        <v>4</v>
      </c>
    </row>
    <row r="122" spans="1:30" ht="15">
      <c r="A122" s="88" t="s">
        <v>71</v>
      </c>
      <c r="B122" s="66"/>
      <c r="C122" s="67">
        <v>16</v>
      </c>
      <c r="D122" s="68">
        <f t="shared" si="83"/>
        <v>0</v>
      </c>
      <c r="E122" s="70"/>
      <c r="F122" s="70"/>
      <c r="G122" s="70"/>
      <c r="H122" s="70"/>
      <c r="I122" s="71">
        <f t="shared" si="84"/>
        <v>0</v>
      </c>
      <c r="J122" s="70"/>
      <c r="K122" s="70"/>
      <c r="L122" s="70"/>
      <c r="M122" s="70"/>
      <c r="N122" s="71">
        <f t="shared" si="85"/>
        <v>0</v>
      </c>
      <c r="O122" s="70"/>
      <c r="P122" s="70"/>
      <c r="Q122" s="70"/>
      <c r="R122" s="70"/>
      <c r="S122" s="71">
        <f t="shared" si="86"/>
        <v>0</v>
      </c>
      <c r="T122" s="70"/>
      <c r="U122" s="70"/>
      <c r="V122" s="70"/>
      <c r="W122" s="70"/>
      <c r="X122" s="71">
        <f t="shared" si="87"/>
        <v>0</v>
      </c>
      <c r="Y122" s="47">
        <f t="shared" si="88"/>
        <v>0</v>
      </c>
      <c r="Z122" s="47">
        <f t="shared" si="89"/>
        <v>0</v>
      </c>
      <c r="AA122" s="47">
        <f t="shared" si="90"/>
        <v>0</v>
      </c>
      <c r="AB122" s="47">
        <f t="shared" si="91"/>
        <v>0</v>
      </c>
      <c r="AC122" s="73">
        <f t="shared" si="92"/>
        <v>4</v>
      </c>
      <c r="AD122" s="73">
        <f t="shared" si="93"/>
        <v>4</v>
      </c>
    </row>
    <row r="123" spans="1:30" ht="15">
      <c r="A123" s="88" t="s">
        <v>72</v>
      </c>
      <c r="B123" s="78"/>
      <c r="C123" s="67">
        <v>16</v>
      </c>
      <c r="D123" s="68">
        <f t="shared" si="83"/>
        <v>0</v>
      </c>
      <c r="E123" s="70"/>
      <c r="F123" s="70"/>
      <c r="G123" s="70"/>
      <c r="H123" s="70"/>
      <c r="I123" s="71">
        <f t="shared" si="84"/>
        <v>0</v>
      </c>
      <c r="J123" s="70"/>
      <c r="K123" s="70"/>
      <c r="L123" s="70"/>
      <c r="M123" s="70"/>
      <c r="N123" s="71">
        <f t="shared" si="85"/>
        <v>0</v>
      </c>
      <c r="O123" s="70"/>
      <c r="P123" s="70"/>
      <c r="Q123" s="70"/>
      <c r="R123" s="70"/>
      <c r="S123" s="71">
        <f t="shared" si="86"/>
        <v>0</v>
      </c>
      <c r="T123" s="70"/>
      <c r="U123" s="70"/>
      <c r="V123" s="70"/>
      <c r="W123" s="70"/>
      <c r="X123" s="71">
        <f t="shared" si="87"/>
        <v>0</v>
      </c>
      <c r="Y123" s="47">
        <f t="shared" si="88"/>
        <v>0</v>
      </c>
      <c r="Z123" s="47">
        <f t="shared" si="89"/>
        <v>0</v>
      </c>
      <c r="AA123" s="47">
        <f t="shared" si="90"/>
        <v>0</v>
      </c>
      <c r="AB123" s="47">
        <f t="shared" si="91"/>
        <v>0</v>
      </c>
      <c r="AC123" s="73">
        <f t="shared" si="92"/>
        <v>4</v>
      </c>
      <c r="AD123" s="73">
        <f t="shared" si="93"/>
        <v>4</v>
      </c>
    </row>
    <row r="124" spans="1:30" ht="15">
      <c r="A124" s="88"/>
      <c r="B124" s="78"/>
      <c r="C124" s="67">
        <v>32</v>
      </c>
      <c r="D124" s="68">
        <f t="shared" si="83"/>
        <v>6.25E-2</v>
      </c>
      <c r="E124" s="70"/>
      <c r="F124" s="70"/>
      <c r="G124" s="70"/>
      <c r="H124" s="70"/>
      <c r="I124" s="71">
        <f t="shared" si="84"/>
        <v>0</v>
      </c>
      <c r="J124" s="70"/>
      <c r="K124" s="70"/>
      <c r="L124" s="70"/>
      <c r="M124" s="70" t="s">
        <v>20</v>
      </c>
      <c r="N124" s="71">
        <f t="shared" si="85"/>
        <v>1</v>
      </c>
      <c r="O124" s="70"/>
      <c r="P124" s="70"/>
      <c r="Q124" s="70"/>
      <c r="R124" s="70"/>
      <c r="S124" s="71">
        <f t="shared" si="86"/>
        <v>0</v>
      </c>
      <c r="T124" s="70"/>
      <c r="U124" s="70"/>
      <c r="V124" s="70"/>
      <c r="W124" s="70" t="s">
        <v>20</v>
      </c>
      <c r="X124" s="71">
        <f t="shared" si="87"/>
        <v>1</v>
      </c>
      <c r="Y124" s="47">
        <f t="shared" si="88"/>
        <v>0</v>
      </c>
      <c r="Z124" s="47">
        <f t="shared" si="89"/>
        <v>0</v>
      </c>
      <c r="AA124" s="47">
        <f t="shared" si="90"/>
        <v>0</v>
      </c>
      <c r="AB124" s="47">
        <f t="shared" si="91"/>
        <v>2</v>
      </c>
      <c r="AC124" s="73">
        <f t="shared" si="92"/>
        <v>2</v>
      </c>
      <c r="AD124" s="73">
        <f t="shared" si="93"/>
        <v>2</v>
      </c>
    </row>
    <row r="125" spans="1:30">
      <c r="A125" s="128" t="s">
        <v>184</v>
      </c>
      <c r="B125" s="111"/>
      <c r="C125" s="61"/>
      <c r="D125" s="62"/>
      <c r="E125" s="129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40"/>
      <c r="Z125" s="40"/>
      <c r="AA125" s="40"/>
      <c r="AB125" s="40"/>
      <c r="AC125" s="63"/>
      <c r="AD125" s="64"/>
    </row>
    <row r="126" spans="1:30">
      <c r="A126" s="88" t="s">
        <v>65</v>
      </c>
      <c r="B126" s="66"/>
      <c r="C126" s="93">
        <v>96</v>
      </c>
      <c r="D126" s="68">
        <f t="shared" ref="D126:D138" si="94">(I126+N126+S126+X126)/C126</f>
        <v>4.1666666666666664E-2</v>
      </c>
      <c r="E126" s="69"/>
      <c r="F126" s="70"/>
      <c r="G126" s="70" t="s">
        <v>20</v>
      </c>
      <c r="H126" s="70"/>
      <c r="I126" s="71">
        <f t="shared" ref="I126:I138" si="95">COUNTA(E126:H126)</f>
        <v>1</v>
      </c>
      <c r="J126" s="72"/>
      <c r="K126" s="70"/>
      <c r="L126" s="70" t="s">
        <v>20</v>
      </c>
      <c r="M126" s="70"/>
      <c r="N126" s="71">
        <f t="shared" ref="N126:N138" si="96">COUNTA(J126:M126)</f>
        <v>1</v>
      </c>
      <c r="O126" s="72"/>
      <c r="P126" s="70"/>
      <c r="Q126" s="70" t="s">
        <v>20</v>
      </c>
      <c r="R126" s="70"/>
      <c r="S126" s="71">
        <f t="shared" ref="S126:S138" si="97">COUNTA(O126:R126)</f>
        <v>1</v>
      </c>
      <c r="T126" s="72"/>
      <c r="U126" s="70"/>
      <c r="V126" s="70"/>
      <c r="W126" s="70" t="s">
        <v>20</v>
      </c>
      <c r="X126" s="71">
        <f t="shared" ref="X126:X138" si="98">COUNTA(T126:W126)</f>
        <v>1</v>
      </c>
      <c r="Y126" s="47">
        <f t="shared" ref="Y126:Y138" si="99">COUNTIF(E126:X126,$E$1)</f>
        <v>0</v>
      </c>
      <c r="Z126" s="47">
        <f t="shared" ref="Z126:Z138" si="100">COUNTIF(E126:X126,$F$1)</f>
        <v>0</v>
      </c>
      <c r="AA126" s="47">
        <f t="shared" ref="AA126:AA138" si="101">COUNTIF(E126:X126,$G$1)</f>
        <v>0</v>
      </c>
      <c r="AB126" s="47">
        <f t="shared" ref="AB126:AB138" si="102">COUNTIF(E126:X126,$H$1)</f>
        <v>4</v>
      </c>
      <c r="AC126" s="73">
        <f t="shared" ref="AC126:AC138" si="103">COUNTIF(E126:X126,$I$1)</f>
        <v>0</v>
      </c>
      <c r="AD126" s="73">
        <f t="shared" ref="AD126:AD138" si="104">COUNTIF(E126:X126,$J$1)</f>
        <v>0</v>
      </c>
    </row>
    <row r="127" spans="1:30">
      <c r="A127" s="88" t="s">
        <v>159</v>
      </c>
      <c r="B127" s="66"/>
      <c r="C127" s="93">
        <v>48</v>
      </c>
      <c r="D127" s="68">
        <f t="shared" si="94"/>
        <v>0</v>
      </c>
      <c r="E127" s="70"/>
      <c r="F127" s="70"/>
      <c r="G127" s="70"/>
      <c r="H127" s="70"/>
      <c r="I127" s="71">
        <f t="shared" si="95"/>
        <v>0</v>
      </c>
      <c r="J127" s="70"/>
      <c r="K127" s="70"/>
      <c r="L127" s="70"/>
      <c r="M127" s="70"/>
      <c r="N127" s="71">
        <f t="shared" si="96"/>
        <v>0</v>
      </c>
      <c r="O127" s="70"/>
      <c r="P127" s="70"/>
      <c r="Q127" s="70"/>
      <c r="R127" s="70"/>
      <c r="S127" s="71">
        <f t="shared" si="97"/>
        <v>0</v>
      </c>
      <c r="T127" s="70"/>
      <c r="U127" s="70"/>
      <c r="V127" s="70"/>
      <c r="W127" s="70"/>
      <c r="X127" s="71">
        <f t="shared" si="98"/>
        <v>0</v>
      </c>
      <c r="Y127" s="47">
        <f t="shared" si="99"/>
        <v>0</v>
      </c>
      <c r="Z127" s="47">
        <f t="shared" si="100"/>
        <v>0</v>
      </c>
      <c r="AA127" s="47">
        <f t="shared" si="101"/>
        <v>0</v>
      </c>
      <c r="AB127" s="47">
        <f t="shared" si="102"/>
        <v>0</v>
      </c>
      <c r="AC127" s="73">
        <f t="shared" si="103"/>
        <v>4</v>
      </c>
      <c r="AD127" s="73">
        <f t="shared" si="104"/>
        <v>4</v>
      </c>
    </row>
    <row r="128" spans="1:30" ht="15">
      <c r="A128" s="88" t="s">
        <v>160</v>
      </c>
      <c r="B128" s="66"/>
      <c r="C128" s="67">
        <v>47</v>
      </c>
      <c r="D128" s="68">
        <f t="shared" si="94"/>
        <v>4.2553191489361701E-2</v>
      </c>
      <c r="E128" s="70"/>
      <c r="F128" s="70"/>
      <c r="G128" s="70"/>
      <c r="H128" s="70"/>
      <c r="I128" s="71">
        <f t="shared" si="95"/>
        <v>0</v>
      </c>
      <c r="J128" s="70"/>
      <c r="K128" s="70"/>
      <c r="L128" s="70"/>
      <c r="M128" s="70" t="s">
        <v>20</v>
      </c>
      <c r="N128" s="71">
        <f t="shared" si="96"/>
        <v>1</v>
      </c>
      <c r="O128" s="70"/>
      <c r="P128" s="70"/>
      <c r="Q128" s="70"/>
      <c r="R128" s="70"/>
      <c r="S128" s="71">
        <f t="shared" si="97"/>
        <v>0</v>
      </c>
      <c r="T128" s="70"/>
      <c r="U128" s="70"/>
      <c r="V128" s="70" t="s">
        <v>20</v>
      </c>
      <c r="W128" s="70"/>
      <c r="X128" s="71">
        <f t="shared" si="98"/>
        <v>1</v>
      </c>
      <c r="Y128" s="47">
        <f t="shared" si="99"/>
        <v>0</v>
      </c>
      <c r="Z128" s="47">
        <f t="shared" si="100"/>
        <v>0</v>
      </c>
      <c r="AA128" s="47">
        <f t="shared" si="101"/>
        <v>0</v>
      </c>
      <c r="AB128" s="47">
        <f t="shared" si="102"/>
        <v>2</v>
      </c>
      <c r="AC128" s="73">
        <f t="shared" si="103"/>
        <v>2</v>
      </c>
      <c r="AD128" s="73">
        <f t="shared" si="104"/>
        <v>2</v>
      </c>
    </row>
    <row r="129" spans="1:30" ht="15">
      <c r="A129" s="88" t="s">
        <v>68</v>
      </c>
      <c r="B129" s="66"/>
      <c r="C129" s="67">
        <v>79</v>
      </c>
      <c r="D129" s="68">
        <f t="shared" si="94"/>
        <v>6.3291139240506333E-2</v>
      </c>
      <c r="E129" s="70"/>
      <c r="F129" s="70"/>
      <c r="G129" s="70" t="s">
        <v>20</v>
      </c>
      <c r="H129" s="70"/>
      <c r="I129" s="71">
        <f t="shared" si="95"/>
        <v>1</v>
      </c>
      <c r="J129" s="70"/>
      <c r="K129" s="70" t="s">
        <v>20</v>
      </c>
      <c r="L129" s="70"/>
      <c r="M129" s="70"/>
      <c r="N129" s="71">
        <f t="shared" si="96"/>
        <v>1</v>
      </c>
      <c r="O129" s="70" t="s">
        <v>20</v>
      </c>
      <c r="P129" s="70"/>
      <c r="Q129" s="70"/>
      <c r="R129" s="70" t="s">
        <v>20</v>
      </c>
      <c r="S129" s="71">
        <f t="shared" si="97"/>
        <v>2</v>
      </c>
      <c r="T129" s="70"/>
      <c r="U129" s="70"/>
      <c r="V129" s="70" t="s">
        <v>20</v>
      </c>
      <c r="W129" s="70"/>
      <c r="X129" s="71">
        <f t="shared" si="98"/>
        <v>1</v>
      </c>
      <c r="Y129" s="47">
        <f t="shared" si="99"/>
        <v>0</v>
      </c>
      <c r="Z129" s="47">
        <f t="shared" si="100"/>
        <v>0</v>
      </c>
      <c r="AA129" s="47">
        <f t="shared" si="101"/>
        <v>0</v>
      </c>
      <c r="AB129" s="47">
        <f t="shared" si="102"/>
        <v>5</v>
      </c>
      <c r="AC129" s="73">
        <f t="shared" si="103"/>
        <v>0</v>
      </c>
      <c r="AD129" s="73">
        <f t="shared" si="104"/>
        <v>0</v>
      </c>
    </row>
    <row r="130" spans="1:30" ht="15">
      <c r="A130" s="88" t="s">
        <v>161</v>
      </c>
      <c r="B130" s="66"/>
      <c r="C130" s="67">
        <v>32</v>
      </c>
      <c r="D130" s="68">
        <f t="shared" si="94"/>
        <v>3.125E-2</v>
      </c>
      <c r="E130" s="70"/>
      <c r="F130" s="70"/>
      <c r="G130" s="70"/>
      <c r="H130" s="70"/>
      <c r="I130" s="71">
        <f t="shared" si="95"/>
        <v>0</v>
      </c>
      <c r="J130" s="70"/>
      <c r="K130" s="70"/>
      <c r="L130" s="70"/>
      <c r="M130" s="70"/>
      <c r="N130" s="71">
        <f t="shared" si="96"/>
        <v>0</v>
      </c>
      <c r="O130" s="70"/>
      <c r="P130" s="70"/>
      <c r="Q130" s="70"/>
      <c r="R130" s="70"/>
      <c r="S130" s="71">
        <f t="shared" si="97"/>
        <v>0</v>
      </c>
      <c r="T130" s="70"/>
      <c r="U130" s="70"/>
      <c r="V130" s="70" t="s">
        <v>20</v>
      </c>
      <c r="W130" s="70"/>
      <c r="X130" s="71">
        <f t="shared" si="98"/>
        <v>1</v>
      </c>
      <c r="Y130" s="47">
        <f t="shared" si="99"/>
        <v>0</v>
      </c>
      <c r="Z130" s="47">
        <f t="shared" si="100"/>
        <v>0</v>
      </c>
      <c r="AA130" s="47">
        <f t="shared" si="101"/>
        <v>0</v>
      </c>
      <c r="AB130" s="47">
        <f t="shared" si="102"/>
        <v>1</v>
      </c>
      <c r="AC130" s="73">
        <f t="shared" si="103"/>
        <v>3</v>
      </c>
      <c r="AD130" s="73">
        <f t="shared" si="104"/>
        <v>3</v>
      </c>
    </row>
    <row r="131" spans="1:30" ht="15">
      <c r="A131" s="88" t="s">
        <v>162</v>
      </c>
      <c r="B131" s="66"/>
      <c r="C131" s="67">
        <v>16</v>
      </c>
      <c r="D131" s="68">
        <f t="shared" si="94"/>
        <v>6.25E-2</v>
      </c>
      <c r="E131" s="70"/>
      <c r="F131" s="70"/>
      <c r="G131" s="70"/>
      <c r="H131" s="70"/>
      <c r="I131" s="71">
        <f t="shared" si="95"/>
        <v>0</v>
      </c>
      <c r="J131" s="70"/>
      <c r="K131" s="70"/>
      <c r="L131" s="70"/>
      <c r="M131" s="70"/>
      <c r="N131" s="71">
        <f t="shared" si="96"/>
        <v>0</v>
      </c>
      <c r="O131" s="70"/>
      <c r="P131" s="70"/>
      <c r="Q131" s="70"/>
      <c r="R131" s="70"/>
      <c r="S131" s="71">
        <f t="shared" si="97"/>
        <v>0</v>
      </c>
      <c r="T131" s="70"/>
      <c r="U131" s="70"/>
      <c r="V131" s="70" t="s">
        <v>20</v>
      </c>
      <c r="W131" s="70"/>
      <c r="X131" s="71">
        <f t="shared" si="98"/>
        <v>1</v>
      </c>
      <c r="Y131" s="47">
        <f t="shared" si="99"/>
        <v>0</v>
      </c>
      <c r="Z131" s="47">
        <f t="shared" si="100"/>
        <v>0</v>
      </c>
      <c r="AA131" s="47">
        <f t="shared" si="101"/>
        <v>0</v>
      </c>
      <c r="AB131" s="47">
        <f t="shared" si="102"/>
        <v>1</v>
      </c>
      <c r="AC131" s="73">
        <f t="shared" si="103"/>
        <v>3</v>
      </c>
      <c r="AD131" s="73">
        <f t="shared" si="104"/>
        <v>3</v>
      </c>
    </row>
    <row r="132" spans="1:30" ht="15">
      <c r="A132" s="88" t="s">
        <v>163</v>
      </c>
      <c r="B132" s="66"/>
      <c r="C132" s="67">
        <v>16</v>
      </c>
      <c r="D132" s="68">
        <f t="shared" si="94"/>
        <v>6.25E-2</v>
      </c>
      <c r="E132" s="70"/>
      <c r="F132" s="70"/>
      <c r="G132" s="70"/>
      <c r="H132" s="70"/>
      <c r="I132" s="71">
        <f t="shared" si="95"/>
        <v>0</v>
      </c>
      <c r="J132" s="70"/>
      <c r="K132" s="70"/>
      <c r="L132" s="70"/>
      <c r="M132" s="70"/>
      <c r="N132" s="71">
        <f t="shared" si="96"/>
        <v>0</v>
      </c>
      <c r="O132" s="70"/>
      <c r="P132" s="70"/>
      <c r="Q132" s="70" t="s">
        <v>20</v>
      </c>
      <c r="R132" s="70"/>
      <c r="S132" s="71">
        <f t="shared" si="97"/>
        <v>1</v>
      </c>
      <c r="T132" s="70"/>
      <c r="U132" s="70"/>
      <c r="V132" s="70"/>
      <c r="W132" s="70"/>
      <c r="X132" s="71">
        <f t="shared" si="98"/>
        <v>0</v>
      </c>
      <c r="Y132" s="47">
        <f t="shared" si="99"/>
        <v>0</v>
      </c>
      <c r="Z132" s="47">
        <f t="shared" si="100"/>
        <v>0</v>
      </c>
      <c r="AA132" s="47">
        <f t="shared" si="101"/>
        <v>0</v>
      </c>
      <c r="AB132" s="47">
        <f t="shared" si="102"/>
        <v>1</v>
      </c>
      <c r="AC132" s="73">
        <f t="shared" si="103"/>
        <v>3</v>
      </c>
      <c r="AD132" s="73">
        <f t="shared" si="104"/>
        <v>3</v>
      </c>
    </row>
    <row r="133" spans="1:30" ht="15">
      <c r="A133" s="88" t="s">
        <v>176</v>
      </c>
      <c r="B133" s="66"/>
      <c r="C133" s="67">
        <v>16</v>
      </c>
      <c r="D133" s="68">
        <f t="shared" si="94"/>
        <v>6.25E-2</v>
      </c>
      <c r="E133" s="70"/>
      <c r="F133" s="70"/>
      <c r="G133" s="70"/>
      <c r="H133" s="70"/>
      <c r="I133" s="71">
        <f t="shared" si="95"/>
        <v>0</v>
      </c>
      <c r="J133" s="70"/>
      <c r="K133" s="70"/>
      <c r="L133" s="70"/>
      <c r="M133" s="70"/>
      <c r="N133" s="71">
        <f t="shared" si="96"/>
        <v>0</v>
      </c>
      <c r="O133" s="70"/>
      <c r="P133" s="70"/>
      <c r="Q133" s="70"/>
      <c r="R133" s="70"/>
      <c r="S133" s="71">
        <f t="shared" si="97"/>
        <v>0</v>
      </c>
      <c r="T133" s="70"/>
      <c r="U133" s="70" t="s">
        <v>20</v>
      </c>
      <c r="V133" s="70"/>
      <c r="W133" s="70"/>
      <c r="X133" s="71">
        <f t="shared" si="98"/>
        <v>1</v>
      </c>
      <c r="Y133" s="47">
        <f t="shared" si="99"/>
        <v>0</v>
      </c>
      <c r="Z133" s="47">
        <f t="shared" si="100"/>
        <v>0</v>
      </c>
      <c r="AA133" s="47">
        <f t="shared" si="101"/>
        <v>0</v>
      </c>
      <c r="AB133" s="47">
        <f t="shared" si="102"/>
        <v>1</v>
      </c>
      <c r="AC133" s="73">
        <f t="shared" si="103"/>
        <v>3</v>
      </c>
      <c r="AD133" s="73">
        <f t="shared" si="104"/>
        <v>3</v>
      </c>
    </row>
    <row r="134" spans="1:30" ht="15">
      <c r="A134" s="88" t="s">
        <v>164</v>
      </c>
      <c r="B134" s="66"/>
      <c r="C134" s="67">
        <v>16</v>
      </c>
      <c r="D134" s="68">
        <f t="shared" si="94"/>
        <v>6.25E-2</v>
      </c>
      <c r="E134" s="70"/>
      <c r="F134" s="70"/>
      <c r="G134" s="70"/>
      <c r="H134" s="70"/>
      <c r="I134" s="71">
        <f t="shared" si="95"/>
        <v>0</v>
      </c>
      <c r="J134" s="70"/>
      <c r="K134" s="70"/>
      <c r="L134" s="70"/>
      <c r="M134" s="70"/>
      <c r="N134" s="71">
        <f t="shared" si="96"/>
        <v>0</v>
      </c>
      <c r="O134" s="70"/>
      <c r="P134" s="70"/>
      <c r="Q134" s="70"/>
      <c r="R134" s="70"/>
      <c r="S134" s="71">
        <f t="shared" si="97"/>
        <v>0</v>
      </c>
      <c r="T134" s="70"/>
      <c r="U134" s="70"/>
      <c r="V134" s="70" t="s">
        <v>20</v>
      </c>
      <c r="W134" s="70"/>
      <c r="X134" s="71">
        <f t="shared" si="98"/>
        <v>1</v>
      </c>
      <c r="Y134" s="47">
        <f t="shared" si="99"/>
        <v>0</v>
      </c>
      <c r="Z134" s="47">
        <f t="shared" si="100"/>
        <v>0</v>
      </c>
      <c r="AA134" s="47">
        <f t="shared" si="101"/>
        <v>0</v>
      </c>
      <c r="AB134" s="47">
        <f t="shared" si="102"/>
        <v>1</v>
      </c>
      <c r="AC134" s="73">
        <f t="shared" si="103"/>
        <v>3</v>
      </c>
      <c r="AD134" s="73">
        <f t="shared" si="104"/>
        <v>3</v>
      </c>
    </row>
    <row r="135" spans="1:30" ht="15">
      <c r="A135" s="88" t="s">
        <v>165</v>
      </c>
      <c r="B135" s="66"/>
      <c r="C135" s="67">
        <v>16</v>
      </c>
      <c r="D135" s="68">
        <f t="shared" si="94"/>
        <v>0</v>
      </c>
      <c r="E135" s="70"/>
      <c r="F135" s="70"/>
      <c r="G135" s="70"/>
      <c r="H135" s="70"/>
      <c r="I135" s="71">
        <f t="shared" si="95"/>
        <v>0</v>
      </c>
      <c r="J135" s="70"/>
      <c r="K135" s="70"/>
      <c r="L135" s="70"/>
      <c r="M135" s="70"/>
      <c r="N135" s="71">
        <f t="shared" si="96"/>
        <v>0</v>
      </c>
      <c r="O135" s="70"/>
      <c r="P135" s="70"/>
      <c r="Q135" s="70"/>
      <c r="R135" s="70"/>
      <c r="S135" s="71">
        <f t="shared" si="97"/>
        <v>0</v>
      </c>
      <c r="T135" s="70"/>
      <c r="U135" s="70"/>
      <c r="V135" s="70"/>
      <c r="W135" s="70"/>
      <c r="X135" s="71">
        <f t="shared" si="98"/>
        <v>0</v>
      </c>
      <c r="Y135" s="47">
        <f t="shared" si="99"/>
        <v>0</v>
      </c>
      <c r="Z135" s="47">
        <f t="shared" si="100"/>
        <v>0</v>
      </c>
      <c r="AA135" s="47">
        <f t="shared" si="101"/>
        <v>0</v>
      </c>
      <c r="AB135" s="47">
        <f t="shared" si="102"/>
        <v>0</v>
      </c>
      <c r="AC135" s="73">
        <f t="shared" si="103"/>
        <v>4</v>
      </c>
      <c r="AD135" s="73">
        <f t="shared" si="104"/>
        <v>4</v>
      </c>
    </row>
    <row r="136" spans="1:30" ht="15">
      <c r="A136" s="88" t="s">
        <v>73</v>
      </c>
      <c r="B136" s="66"/>
      <c r="C136" s="67">
        <v>16</v>
      </c>
      <c r="D136" s="68">
        <f t="shared" si="94"/>
        <v>0</v>
      </c>
      <c r="E136" s="70"/>
      <c r="F136" s="70"/>
      <c r="G136" s="70"/>
      <c r="H136" s="70"/>
      <c r="I136" s="71">
        <f t="shared" si="95"/>
        <v>0</v>
      </c>
      <c r="J136" s="70"/>
      <c r="K136" s="70"/>
      <c r="L136" s="70"/>
      <c r="M136" s="70"/>
      <c r="N136" s="71">
        <f t="shared" si="96"/>
        <v>0</v>
      </c>
      <c r="O136" s="70"/>
      <c r="P136" s="70"/>
      <c r="Q136" s="70"/>
      <c r="R136" s="70"/>
      <c r="S136" s="71">
        <f t="shared" si="97"/>
        <v>0</v>
      </c>
      <c r="T136" s="70"/>
      <c r="U136" s="70"/>
      <c r="V136" s="70"/>
      <c r="W136" s="70"/>
      <c r="X136" s="71">
        <f t="shared" si="98"/>
        <v>0</v>
      </c>
      <c r="Y136" s="47">
        <f t="shared" si="99"/>
        <v>0</v>
      </c>
      <c r="Z136" s="47">
        <f t="shared" si="100"/>
        <v>0</v>
      </c>
      <c r="AA136" s="47">
        <f t="shared" si="101"/>
        <v>0</v>
      </c>
      <c r="AB136" s="47">
        <f t="shared" si="102"/>
        <v>0</v>
      </c>
      <c r="AC136" s="73">
        <f t="shared" si="103"/>
        <v>4</v>
      </c>
      <c r="AD136" s="73">
        <f t="shared" si="104"/>
        <v>4</v>
      </c>
    </row>
    <row r="137" spans="1:30" ht="15">
      <c r="A137" s="88" t="s">
        <v>71</v>
      </c>
      <c r="B137" s="66"/>
      <c r="C137" s="67">
        <v>16</v>
      </c>
      <c r="D137" s="68">
        <f t="shared" si="94"/>
        <v>0</v>
      </c>
      <c r="E137" s="70"/>
      <c r="F137" s="70"/>
      <c r="G137" s="70"/>
      <c r="H137" s="70"/>
      <c r="I137" s="71">
        <f t="shared" si="95"/>
        <v>0</v>
      </c>
      <c r="J137" s="70"/>
      <c r="K137" s="70"/>
      <c r="L137" s="70"/>
      <c r="M137" s="70"/>
      <c r="N137" s="71">
        <f t="shared" si="96"/>
        <v>0</v>
      </c>
      <c r="O137" s="70"/>
      <c r="P137" s="70"/>
      <c r="Q137" s="70"/>
      <c r="R137" s="70"/>
      <c r="S137" s="71">
        <f t="shared" si="97"/>
        <v>0</v>
      </c>
      <c r="T137" s="70"/>
      <c r="U137" s="70"/>
      <c r="V137" s="70"/>
      <c r="W137" s="70"/>
      <c r="X137" s="71">
        <f t="shared" si="98"/>
        <v>0</v>
      </c>
      <c r="Y137" s="47">
        <f t="shared" si="99"/>
        <v>0</v>
      </c>
      <c r="Z137" s="47">
        <f t="shared" si="100"/>
        <v>0</v>
      </c>
      <c r="AA137" s="47">
        <f t="shared" si="101"/>
        <v>0</v>
      </c>
      <c r="AB137" s="47">
        <f t="shared" si="102"/>
        <v>0</v>
      </c>
      <c r="AC137" s="73">
        <f t="shared" si="103"/>
        <v>4</v>
      </c>
      <c r="AD137" s="73">
        <f t="shared" si="104"/>
        <v>4</v>
      </c>
    </row>
    <row r="138" spans="1:30" ht="15">
      <c r="A138" s="88" t="s">
        <v>72</v>
      </c>
      <c r="B138" s="78"/>
      <c r="C138" s="67">
        <v>32</v>
      </c>
      <c r="D138" s="68">
        <f t="shared" si="94"/>
        <v>6.25E-2</v>
      </c>
      <c r="E138" s="70"/>
      <c r="F138" s="70"/>
      <c r="G138" s="70"/>
      <c r="H138" s="70"/>
      <c r="I138" s="71">
        <f t="shared" si="95"/>
        <v>0</v>
      </c>
      <c r="J138" s="70"/>
      <c r="K138" s="70"/>
      <c r="L138" s="70"/>
      <c r="M138" s="70" t="s">
        <v>20</v>
      </c>
      <c r="N138" s="71">
        <f t="shared" si="96"/>
        <v>1</v>
      </c>
      <c r="O138" s="70"/>
      <c r="P138" s="70"/>
      <c r="Q138" s="70"/>
      <c r="R138" s="70"/>
      <c r="S138" s="71">
        <f t="shared" si="97"/>
        <v>0</v>
      </c>
      <c r="T138" s="70"/>
      <c r="U138" s="70"/>
      <c r="V138" s="70"/>
      <c r="W138" s="70" t="s">
        <v>20</v>
      </c>
      <c r="X138" s="71">
        <f t="shared" si="98"/>
        <v>1</v>
      </c>
      <c r="Y138" s="47">
        <f t="shared" si="99"/>
        <v>0</v>
      </c>
      <c r="Z138" s="47">
        <f t="shared" si="100"/>
        <v>0</v>
      </c>
      <c r="AA138" s="47">
        <f t="shared" si="101"/>
        <v>0</v>
      </c>
      <c r="AB138" s="47">
        <f t="shared" si="102"/>
        <v>2</v>
      </c>
      <c r="AC138" s="73">
        <f t="shared" si="103"/>
        <v>2</v>
      </c>
      <c r="AD138" s="73">
        <f t="shared" si="104"/>
        <v>2</v>
      </c>
    </row>
  </sheetData>
  <mergeCells count="26">
    <mergeCell ref="W1:AD2"/>
    <mergeCell ref="A3:D3"/>
    <mergeCell ref="E3:I3"/>
    <mergeCell ref="J3:N3"/>
    <mergeCell ref="O3:S3"/>
    <mergeCell ref="T3:X3"/>
    <mergeCell ref="Y3:AD3"/>
    <mergeCell ref="A95:B95"/>
    <mergeCell ref="A110:B110"/>
    <mergeCell ref="A125:B125"/>
    <mergeCell ref="A1:B1"/>
    <mergeCell ref="A6:B6"/>
    <mergeCell ref="A21:B21"/>
    <mergeCell ref="A36:B36"/>
    <mergeCell ref="A51:B51"/>
    <mergeCell ref="A65:B65"/>
    <mergeCell ref="A80:B80"/>
    <mergeCell ref="E110:X110"/>
    <mergeCell ref="E125:X125"/>
    <mergeCell ref="E6:X6"/>
    <mergeCell ref="E21:X21"/>
    <mergeCell ref="E36:X36"/>
    <mergeCell ref="E51:X51"/>
    <mergeCell ref="E65:X65"/>
    <mergeCell ref="E80:X80"/>
    <mergeCell ref="E95:X95"/>
  </mergeCells>
  <conditionalFormatting sqref="D7:D19 D22:D34 D37:D49 D52:D64 D66:D78 D81:D93 D96:D108 D111:D124 D126:D138">
    <cfRule type="cellIs" dxfId="5" priority="1" operator="greaterThan">
      <formula>"10%"</formula>
    </cfRule>
  </conditionalFormatting>
  <dataValidations count="2">
    <dataValidation type="list" allowBlank="1" showErrorMessage="1" sqref="F25">
      <formula1>"ф,р,а,к,с"</formula1>
    </dataValidation>
    <dataValidation type="list" allowBlank="1" showErrorMessage="1" sqref="E7:H19 J7:M19 O7:R19 T7:W19 E22:H24 E25 G25:H25 E26:H34 J22:M34 O22:R34 T22:W34 E37:H49 J37:M49 O37:R49 T37:W49 E52:H64 J52:M64 O52:R64 T52:W64 E66:H78 J66:M78 O66:R78 T66:W78 E81:H93 J81:M93 O81:R93 T81:W93 E96:H108 J96:M108 O96:R108 T96:W108 E111:H124 J111:M124 O111:R124 T111:W124 E126:H138 J126:M138 O126:R138 T126:W138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31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 t="s">
        <v>21</v>
      </c>
      <c r="J1" s="38" t="s">
        <v>22</v>
      </c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185</v>
      </c>
      <c r="B2" s="43">
        <v>7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 t="s">
        <v>27</v>
      </c>
      <c r="J2" s="46" t="s">
        <v>28</v>
      </c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186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187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64</v>
      </c>
      <c r="D7" s="68">
        <f t="shared" ref="D7:D22" si="0">(I7+N7+S7+X7)/C7</f>
        <v>3.125E-2</v>
      </c>
      <c r="E7" s="69"/>
      <c r="F7" s="70" t="s">
        <v>20</v>
      </c>
      <c r="G7" s="70"/>
      <c r="H7" s="70"/>
      <c r="I7" s="71">
        <f t="shared" ref="I7:I22" si="1">COUNTA(E7:H7)</f>
        <v>1</v>
      </c>
      <c r="J7" s="72"/>
      <c r="K7" s="70"/>
      <c r="L7" s="70"/>
      <c r="M7" s="70"/>
      <c r="N7" s="71">
        <f t="shared" ref="N7:N22" si="2">COUNTA(J7:M7)</f>
        <v>0</v>
      </c>
      <c r="O7" s="72"/>
      <c r="P7" s="70"/>
      <c r="Q7" s="70"/>
      <c r="R7" s="70"/>
      <c r="S7" s="71">
        <f t="shared" ref="S7:S22" si="3">COUNTA(O7:R7)</f>
        <v>0</v>
      </c>
      <c r="T7" s="72"/>
      <c r="U7" s="70"/>
      <c r="V7" s="70"/>
      <c r="W7" s="70" t="s">
        <v>20</v>
      </c>
      <c r="X7" s="71">
        <f t="shared" ref="X7:X22" si="4">COUNTA(T7:W7)</f>
        <v>1</v>
      </c>
      <c r="Y7" s="47">
        <f t="shared" ref="Y7:Y22" si="5">COUNTIF(E7:X7,$E$1)</f>
        <v>0</v>
      </c>
      <c r="Z7" s="47">
        <f t="shared" ref="Z7:Z22" si="6">COUNTIF(E7:X7,$F$1)</f>
        <v>0</v>
      </c>
      <c r="AA7" s="47">
        <f t="shared" ref="AA7:AA22" si="7">COUNTIF(E7:X7,$G$1)</f>
        <v>0</v>
      </c>
      <c r="AB7" s="47">
        <f t="shared" ref="AB7:AB22" si="8">COUNTIF(E7:X7,$H$1)</f>
        <v>2</v>
      </c>
      <c r="AC7" s="73">
        <f t="shared" ref="AC7:AC22" si="9">COUNTIF(E7:X7,$I$1)</f>
        <v>0</v>
      </c>
      <c r="AD7" s="73">
        <f t="shared" ref="AD7:AD22" si="10">COUNTIF(E7:X7,$J$1)</f>
        <v>0</v>
      </c>
    </row>
    <row r="8" spans="1:30" ht="15">
      <c r="A8" s="88" t="s">
        <v>159</v>
      </c>
      <c r="B8" s="66"/>
      <c r="C8" s="67">
        <v>32</v>
      </c>
      <c r="D8" s="68">
        <f t="shared" si="0"/>
        <v>0</v>
      </c>
      <c r="E8" s="70"/>
      <c r="F8" s="70"/>
      <c r="G8" s="70"/>
      <c r="H8" s="70"/>
      <c r="I8" s="71">
        <f t="shared" si="1"/>
        <v>0</v>
      </c>
      <c r="J8" s="70"/>
      <c r="K8" s="70"/>
      <c r="L8" s="70"/>
      <c r="M8" s="70"/>
      <c r="N8" s="71">
        <f t="shared" si="2"/>
        <v>0</v>
      </c>
      <c r="O8" s="70"/>
      <c r="P8" s="70"/>
      <c r="Q8" s="70"/>
      <c r="R8" s="70"/>
      <c r="S8" s="71">
        <f t="shared" si="3"/>
        <v>0</v>
      </c>
      <c r="T8" s="70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0</v>
      </c>
      <c r="AD8" s="73">
        <f t="shared" si="10"/>
        <v>0</v>
      </c>
    </row>
    <row r="9" spans="1:30" ht="15">
      <c r="A9" s="88" t="s">
        <v>160</v>
      </c>
      <c r="B9" s="66"/>
      <c r="C9" s="67">
        <v>48</v>
      </c>
      <c r="D9" s="68">
        <f t="shared" si="0"/>
        <v>4.1666666666666664E-2</v>
      </c>
      <c r="E9" s="70"/>
      <c r="F9" s="70"/>
      <c r="G9" s="70"/>
      <c r="H9" s="70"/>
      <c r="I9" s="71">
        <f t="shared" si="1"/>
        <v>0</v>
      </c>
      <c r="J9" s="70"/>
      <c r="K9" s="70"/>
      <c r="L9" s="70"/>
      <c r="M9" s="70" t="s">
        <v>20</v>
      </c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/>
      <c r="V9" s="70" t="s">
        <v>20</v>
      </c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0</v>
      </c>
      <c r="AD9" s="73">
        <f t="shared" si="10"/>
        <v>0</v>
      </c>
    </row>
    <row r="10" spans="1:30" ht="15">
      <c r="A10" s="88" t="s">
        <v>188</v>
      </c>
      <c r="B10" s="66"/>
      <c r="C10" s="67">
        <v>48</v>
      </c>
      <c r="D10" s="68">
        <f t="shared" si="0"/>
        <v>4.1666666666666664E-2</v>
      </c>
      <c r="E10" s="70"/>
      <c r="F10" s="70"/>
      <c r="G10" s="70"/>
      <c r="H10" s="70"/>
      <c r="I10" s="71">
        <f t="shared" si="1"/>
        <v>0</v>
      </c>
      <c r="J10" s="70"/>
      <c r="K10" s="70"/>
      <c r="L10" s="70"/>
      <c r="M10" s="70"/>
      <c r="N10" s="71">
        <f t="shared" si="2"/>
        <v>0</v>
      </c>
      <c r="O10" s="70" t="s">
        <v>20</v>
      </c>
      <c r="P10" s="70"/>
      <c r="Q10" s="70"/>
      <c r="R10" s="70"/>
      <c r="S10" s="71">
        <f t="shared" si="3"/>
        <v>1</v>
      </c>
      <c r="T10" s="70"/>
      <c r="U10" s="70"/>
      <c r="V10" s="70" t="s">
        <v>20</v>
      </c>
      <c r="W10" s="70"/>
      <c r="X10" s="71">
        <f t="shared" si="4"/>
        <v>1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2</v>
      </c>
      <c r="AC10" s="73">
        <f t="shared" si="9"/>
        <v>0</v>
      </c>
      <c r="AD10" s="73">
        <f t="shared" si="10"/>
        <v>0</v>
      </c>
    </row>
    <row r="11" spans="1:30" ht="15">
      <c r="A11" s="88" t="s">
        <v>189</v>
      </c>
      <c r="B11" s="66"/>
      <c r="C11" s="67">
        <v>32</v>
      </c>
      <c r="D11" s="68">
        <f t="shared" si="0"/>
        <v>3.125E-2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 t="s">
        <v>20</v>
      </c>
      <c r="S11" s="71">
        <f t="shared" si="3"/>
        <v>1</v>
      </c>
      <c r="T11" s="70"/>
      <c r="U11" s="70"/>
      <c r="V11" s="70"/>
      <c r="W11" s="70"/>
      <c r="X11" s="71">
        <f t="shared" si="4"/>
        <v>0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1</v>
      </c>
      <c r="AC11" s="73">
        <f t="shared" si="9"/>
        <v>0</v>
      </c>
      <c r="AD11" s="73">
        <f t="shared" si="10"/>
        <v>0</v>
      </c>
    </row>
    <row r="12" spans="1:30" ht="15">
      <c r="A12" s="88" t="s">
        <v>190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 t="s">
        <v>20</v>
      </c>
      <c r="U12" s="70"/>
      <c r="V12" s="70"/>
      <c r="W12" s="70"/>
      <c r="X12" s="71">
        <f t="shared" si="4"/>
        <v>1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0</v>
      </c>
      <c r="AD12" s="73">
        <f t="shared" si="10"/>
        <v>0</v>
      </c>
    </row>
    <row r="13" spans="1:30" ht="15">
      <c r="A13" s="88" t="s">
        <v>191</v>
      </c>
      <c r="B13" s="66"/>
      <c r="C13" s="67">
        <v>16</v>
      </c>
      <c r="D13" s="68">
        <f t="shared" si="0"/>
        <v>0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/>
      <c r="V13" s="70"/>
      <c r="W13" s="70"/>
      <c r="X13" s="71">
        <f t="shared" si="4"/>
        <v>0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0</v>
      </c>
      <c r="AC13" s="73">
        <f t="shared" si="9"/>
        <v>0</v>
      </c>
      <c r="AD13" s="73">
        <f t="shared" si="10"/>
        <v>0</v>
      </c>
    </row>
    <row r="14" spans="1:30" ht="15">
      <c r="A14" s="88" t="s">
        <v>161</v>
      </c>
      <c r="B14" s="66"/>
      <c r="C14" s="67">
        <v>32</v>
      </c>
      <c r="D14" s="68">
        <f t="shared" si="0"/>
        <v>0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/>
      <c r="S14" s="71">
        <f t="shared" si="3"/>
        <v>0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0</v>
      </c>
      <c r="AC14" s="73">
        <f t="shared" si="9"/>
        <v>0</v>
      </c>
      <c r="AD14" s="73">
        <f t="shared" si="10"/>
        <v>0</v>
      </c>
    </row>
    <row r="15" spans="1:30" ht="15">
      <c r="A15" s="88" t="s">
        <v>176</v>
      </c>
      <c r="B15" s="66"/>
      <c r="C15" s="67">
        <v>16</v>
      </c>
      <c r="D15" s="68">
        <f t="shared" si="0"/>
        <v>6.25E-2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 t="s">
        <v>20</v>
      </c>
      <c r="V15" s="70"/>
      <c r="W15" s="70"/>
      <c r="X15" s="71">
        <f t="shared" si="4"/>
        <v>1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1</v>
      </c>
      <c r="AC15" s="73">
        <f t="shared" si="9"/>
        <v>0</v>
      </c>
      <c r="AD15" s="73">
        <f t="shared" si="10"/>
        <v>0</v>
      </c>
    </row>
    <row r="16" spans="1:30" ht="15">
      <c r="A16" s="88" t="s">
        <v>162</v>
      </c>
      <c r="B16" s="66"/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/>
      <c r="M16" s="70" t="s">
        <v>20</v>
      </c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/>
      <c r="V16" s="70"/>
      <c r="W16" s="70" t="s">
        <v>20</v>
      </c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0</v>
      </c>
      <c r="AD16" s="73">
        <f t="shared" si="10"/>
        <v>0</v>
      </c>
    </row>
    <row r="17" spans="1:30" ht="15">
      <c r="A17" s="88" t="s">
        <v>192</v>
      </c>
      <c r="B17" s="66"/>
      <c r="C17" s="67">
        <v>32</v>
      </c>
      <c r="D17" s="68">
        <f t="shared" si="0"/>
        <v>6.25E-2</v>
      </c>
      <c r="E17" s="70"/>
      <c r="F17" s="70"/>
      <c r="G17" s="70"/>
      <c r="H17" s="70"/>
      <c r="I17" s="71">
        <f t="shared" si="1"/>
        <v>0</v>
      </c>
      <c r="J17" s="70"/>
      <c r="K17" s="70" t="s">
        <v>20</v>
      </c>
      <c r="L17" s="70"/>
      <c r="M17" s="70"/>
      <c r="N17" s="71">
        <f t="shared" si="2"/>
        <v>1</v>
      </c>
      <c r="O17" s="70"/>
      <c r="P17" s="70"/>
      <c r="Q17" s="70"/>
      <c r="R17" s="70"/>
      <c r="S17" s="71">
        <f t="shared" si="3"/>
        <v>0</v>
      </c>
      <c r="T17" s="70"/>
      <c r="U17" s="70"/>
      <c r="V17" s="70"/>
      <c r="W17" s="70" t="s">
        <v>20</v>
      </c>
      <c r="X17" s="71">
        <f t="shared" si="4"/>
        <v>1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2</v>
      </c>
      <c r="AC17" s="73">
        <f t="shared" si="9"/>
        <v>0</v>
      </c>
      <c r="AD17" s="73">
        <f t="shared" si="10"/>
        <v>0</v>
      </c>
    </row>
    <row r="18" spans="1:30" ht="15">
      <c r="A18" s="88" t="s">
        <v>163</v>
      </c>
      <c r="B18" s="66"/>
      <c r="C18" s="67">
        <v>16</v>
      </c>
      <c r="D18" s="68">
        <f t="shared" si="0"/>
        <v>6.25E-2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 t="s">
        <v>20</v>
      </c>
      <c r="W18" s="70"/>
      <c r="X18" s="71">
        <f t="shared" si="4"/>
        <v>1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1</v>
      </c>
      <c r="AC18" s="73">
        <f t="shared" si="9"/>
        <v>0</v>
      </c>
      <c r="AD18" s="73">
        <f t="shared" si="10"/>
        <v>0</v>
      </c>
    </row>
    <row r="19" spans="1:30" ht="15">
      <c r="A19" s="65" t="s">
        <v>165</v>
      </c>
      <c r="B19" s="65"/>
      <c r="C19" s="67">
        <v>16</v>
      </c>
      <c r="D19" s="90">
        <f t="shared" si="0"/>
        <v>0</v>
      </c>
      <c r="E19" s="70"/>
      <c r="F19" s="70"/>
      <c r="G19" s="70"/>
      <c r="H19" s="70"/>
      <c r="I19" s="94">
        <f t="shared" si="1"/>
        <v>0</v>
      </c>
      <c r="J19" s="70"/>
      <c r="K19" s="70"/>
      <c r="L19" s="70"/>
      <c r="M19" s="70"/>
      <c r="N19" s="94">
        <f t="shared" si="2"/>
        <v>0</v>
      </c>
      <c r="O19" s="70"/>
      <c r="P19" s="70"/>
      <c r="Q19" s="70"/>
      <c r="R19" s="70"/>
      <c r="S19" s="94">
        <f t="shared" si="3"/>
        <v>0</v>
      </c>
      <c r="T19" s="70"/>
      <c r="U19" s="70"/>
      <c r="V19" s="70"/>
      <c r="W19" s="70"/>
      <c r="X19" s="94">
        <f t="shared" si="4"/>
        <v>0</v>
      </c>
      <c r="Y19" s="73">
        <f t="shared" si="5"/>
        <v>0</v>
      </c>
      <c r="Z19" s="73">
        <f t="shared" si="6"/>
        <v>0</v>
      </c>
      <c r="AA19" s="73">
        <f t="shared" si="7"/>
        <v>0</v>
      </c>
      <c r="AB19" s="73">
        <f t="shared" si="8"/>
        <v>0</v>
      </c>
      <c r="AC19" s="73">
        <f t="shared" si="9"/>
        <v>0</v>
      </c>
      <c r="AD19" s="73">
        <f t="shared" si="10"/>
        <v>0</v>
      </c>
    </row>
    <row r="20" spans="1:30" ht="15">
      <c r="A20" s="65" t="s">
        <v>71</v>
      </c>
      <c r="B20" s="65"/>
      <c r="C20" s="67">
        <v>16</v>
      </c>
      <c r="D20" s="90">
        <f t="shared" si="0"/>
        <v>0</v>
      </c>
      <c r="E20" s="70"/>
      <c r="F20" s="70"/>
      <c r="G20" s="70"/>
      <c r="H20" s="70"/>
      <c r="I20" s="94">
        <f t="shared" si="1"/>
        <v>0</v>
      </c>
      <c r="J20" s="70"/>
      <c r="K20" s="70"/>
      <c r="L20" s="70"/>
      <c r="M20" s="70"/>
      <c r="N20" s="94">
        <f t="shared" si="2"/>
        <v>0</v>
      </c>
      <c r="O20" s="70"/>
      <c r="P20" s="70"/>
      <c r="Q20" s="70"/>
      <c r="R20" s="70"/>
      <c r="S20" s="94">
        <f t="shared" si="3"/>
        <v>0</v>
      </c>
      <c r="T20" s="70"/>
      <c r="U20" s="70"/>
      <c r="V20" s="70"/>
      <c r="W20" s="70"/>
      <c r="X20" s="94">
        <f t="shared" si="4"/>
        <v>0</v>
      </c>
      <c r="Y20" s="73">
        <f t="shared" si="5"/>
        <v>0</v>
      </c>
      <c r="Z20" s="73">
        <f t="shared" si="6"/>
        <v>0</v>
      </c>
      <c r="AA20" s="73">
        <f t="shared" si="7"/>
        <v>0</v>
      </c>
      <c r="AB20" s="73">
        <f t="shared" si="8"/>
        <v>0</v>
      </c>
      <c r="AC20" s="73">
        <f t="shared" si="9"/>
        <v>0</v>
      </c>
      <c r="AD20" s="73">
        <f t="shared" si="10"/>
        <v>0</v>
      </c>
    </row>
    <row r="21" spans="1:30" ht="15">
      <c r="A21" s="65" t="s">
        <v>72</v>
      </c>
      <c r="B21" s="65"/>
      <c r="C21" s="67">
        <v>32</v>
      </c>
      <c r="D21" s="90">
        <f t="shared" si="0"/>
        <v>0</v>
      </c>
      <c r="E21" s="70"/>
      <c r="F21" s="70"/>
      <c r="G21" s="70"/>
      <c r="H21" s="70"/>
      <c r="I21" s="94">
        <f t="shared" si="1"/>
        <v>0</v>
      </c>
      <c r="J21" s="70"/>
      <c r="K21" s="70"/>
      <c r="L21" s="70"/>
      <c r="M21" s="70"/>
      <c r="N21" s="94">
        <f t="shared" si="2"/>
        <v>0</v>
      </c>
      <c r="O21" s="70"/>
      <c r="P21" s="70"/>
      <c r="Q21" s="70"/>
      <c r="R21" s="70"/>
      <c r="S21" s="94">
        <f t="shared" si="3"/>
        <v>0</v>
      </c>
      <c r="T21" s="70"/>
      <c r="U21" s="70"/>
      <c r="V21" s="70"/>
      <c r="W21" s="70"/>
      <c r="X21" s="94">
        <f t="shared" si="4"/>
        <v>0</v>
      </c>
      <c r="Y21" s="73">
        <f t="shared" si="5"/>
        <v>0</v>
      </c>
      <c r="Z21" s="73">
        <f t="shared" si="6"/>
        <v>0</v>
      </c>
      <c r="AA21" s="73">
        <f t="shared" si="7"/>
        <v>0</v>
      </c>
      <c r="AB21" s="73">
        <f t="shared" si="8"/>
        <v>0</v>
      </c>
      <c r="AC21" s="73">
        <f t="shared" si="9"/>
        <v>0</v>
      </c>
      <c r="AD21" s="73">
        <f t="shared" si="10"/>
        <v>0</v>
      </c>
    </row>
    <row r="22" spans="1:30" ht="15">
      <c r="A22" s="65" t="s">
        <v>73</v>
      </c>
      <c r="B22" s="65"/>
      <c r="C22" s="67">
        <v>16</v>
      </c>
      <c r="D22" s="90">
        <f t="shared" si="0"/>
        <v>6.25E-2</v>
      </c>
      <c r="E22" s="70"/>
      <c r="F22" s="70"/>
      <c r="G22" s="70"/>
      <c r="H22" s="70"/>
      <c r="I22" s="94">
        <f t="shared" si="1"/>
        <v>0</v>
      </c>
      <c r="J22" s="70"/>
      <c r="K22" s="70"/>
      <c r="L22" s="70"/>
      <c r="M22" s="70"/>
      <c r="N22" s="94">
        <f t="shared" si="2"/>
        <v>0</v>
      </c>
      <c r="O22" s="70"/>
      <c r="P22" s="70"/>
      <c r="Q22" s="70"/>
      <c r="R22" s="70" t="s">
        <v>20</v>
      </c>
      <c r="S22" s="94">
        <f t="shared" si="3"/>
        <v>1</v>
      </c>
      <c r="T22" s="70"/>
      <c r="U22" s="70"/>
      <c r="V22" s="70"/>
      <c r="W22" s="70"/>
      <c r="X22" s="94">
        <f t="shared" si="4"/>
        <v>0</v>
      </c>
      <c r="Y22" s="73">
        <f t="shared" si="5"/>
        <v>0</v>
      </c>
      <c r="Z22" s="73">
        <f t="shared" si="6"/>
        <v>0</v>
      </c>
      <c r="AA22" s="73">
        <f t="shared" si="7"/>
        <v>0</v>
      </c>
      <c r="AB22" s="73">
        <f t="shared" si="8"/>
        <v>1</v>
      </c>
      <c r="AC22" s="73">
        <f t="shared" si="9"/>
        <v>0</v>
      </c>
      <c r="AD22" s="73">
        <f t="shared" si="10"/>
        <v>0</v>
      </c>
    </row>
    <row r="23" spans="1:30">
      <c r="A23" s="95"/>
      <c r="B23" s="80"/>
      <c r="C23" s="81"/>
      <c r="D23" s="82"/>
      <c r="E23" s="83"/>
      <c r="F23" s="83"/>
      <c r="G23" s="83"/>
      <c r="H23" s="83"/>
      <c r="I23" s="84">
        <f>SUM(I7:I22)</f>
        <v>1</v>
      </c>
      <c r="J23" s="83"/>
      <c r="K23" s="83"/>
      <c r="L23" s="83"/>
      <c r="M23" s="83"/>
      <c r="N23" s="84">
        <f>SUM(N7:N22)</f>
        <v>3</v>
      </c>
      <c r="O23" s="83"/>
      <c r="P23" s="83"/>
      <c r="Q23" s="83"/>
      <c r="R23" s="83"/>
      <c r="S23" s="84">
        <f>SUM(S7:S22)</f>
        <v>3</v>
      </c>
      <c r="T23" s="83"/>
      <c r="U23" s="83"/>
      <c r="V23" s="83"/>
      <c r="W23" s="83"/>
      <c r="X23" s="84">
        <f t="shared" ref="X23:AD23" si="11">SUM(X7:X22)</f>
        <v>8</v>
      </c>
      <c r="Y23" s="85">
        <f t="shared" si="11"/>
        <v>0</v>
      </c>
      <c r="Z23" s="85">
        <f t="shared" si="11"/>
        <v>0</v>
      </c>
      <c r="AA23" s="85">
        <f t="shared" si="11"/>
        <v>0</v>
      </c>
      <c r="AB23" s="85">
        <f t="shared" si="11"/>
        <v>15</v>
      </c>
      <c r="AC23" s="85">
        <f t="shared" si="11"/>
        <v>0</v>
      </c>
      <c r="AD23" s="85">
        <f t="shared" si="11"/>
        <v>0</v>
      </c>
    </row>
    <row r="24" spans="1:30">
      <c r="A24" s="128" t="s">
        <v>193</v>
      </c>
      <c r="B24" s="111"/>
      <c r="C24" s="61"/>
      <c r="D24" s="62"/>
      <c r="E24" s="129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40"/>
      <c r="Z24" s="40"/>
      <c r="AA24" s="40"/>
      <c r="AB24" s="40"/>
      <c r="AC24" s="63"/>
      <c r="AD24" s="64"/>
    </row>
    <row r="25" spans="1:30" ht="15">
      <c r="A25" s="88" t="s">
        <v>65</v>
      </c>
      <c r="B25" s="66"/>
      <c r="C25" s="67">
        <v>64</v>
      </c>
      <c r="D25" s="68">
        <f t="shared" ref="D25:D40" si="12">(I25+N25+S25+X25)/C25</f>
        <v>3.125E-2</v>
      </c>
      <c r="E25" s="69"/>
      <c r="F25" s="70" t="s">
        <v>20</v>
      </c>
      <c r="G25" s="70"/>
      <c r="H25" s="70"/>
      <c r="I25" s="71">
        <f t="shared" ref="I25:I40" si="13">COUNTA(E25:H25)</f>
        <v>1</v>
      </c>
      <c r="J25" s="72"/>
      <c r="K25" s="70"/>
      <c r="L25" s="70"/>
      <c r="M25" s="70"/>
      <c r="N25" s="71">
        <f t="shared" ref="N25:N40" si="14">COUNTA(J25:M25)</f>
        <v>0</v>
      </c>
      <c r="O25" s="72"/>
      <c r="P25" s="70"/>
      <c r="Q25" s="70"/>
      <c r="R25" s="70"/>
      <c r="S25" s="71">
        <f t="shared" ref="S25:S40" si="15">COUNTA(O25:R25)</f>
        <v>0</v>
      </c>
      <c r="T25" s="72"/>
      <c r="U25" s="70"/>
      <c r="V25" s="70"/>
      <c r="W25" s="70" t="s">
        <v>20</v>
      </c>
      <c r="X25" s="71">
        <f t="shared" ref="X25:X40" si="16">COUNTA(T25:W25)</f>
        <v>1</v>
      </c>
      <c r="Y25" s="47">
        <f t="shared" ref="Y25:Y40" si="17">COUNTIF(E25:X25,$E$1)</f>
        <v>0</v>
      </c>
      <c r="Z25" s="47">
        <f t="shared" ref="Z25:Z40" si="18">COUNTIF(E25:X25,$F$1)</f>
        <v>0</v>
      </c>
      <c r="AA25" s="47">
        <f t="shared" ref="AA25:AA40" si="19">COUNTIF(E25:X25,$G$1)</f>
        <v>0</v>
      </c>
      <c r="AB25" s="47">
        <f t="shared" ref="AB25:AB40" si="20">COUNTIF(E25:X25,$H$1)</f>
        <v>2</v>
      </c>
      <c r="AC25" s="73">
        <f t="shared" ref="AC25:AC40" si="21">COUNTIF(E25:X25,$I$1)</f>
        <v>0</v>
      </c>
      <c r="AD25" s="73">
        <f t="shared" ref="AD25:AD40" si="22">COUNTIF(E25:X25,$J$1)</f>
        <v>0</v>
      </c>
    </row>
    <row r="26" spans="1:30" ht="15">
      <c r="A26" s="88" t="s">
        <v>159</v>
      </c>
      <c r="B26" s="66"/>
      <c r="C26" s="67">
        <v>32</v>
      </c>
      <c r="D26" s="68">
        <f t="shared" si="12"/>
        <v>0</v>
      </c>
      <c r="E26" s="70"/>
      <c r="F26" s="70"/>
      <c r="G26" s="70"/>
      <c r="H26" s="70"/>
      <c r="I26" s="71">
        <f t="shared" si="13"/>
        <v>0</v>
      </c>
      <c r="J26" s="70"/>
      <c r="K26" s="70"/>
      <c r="L26" s="70"/>
      <c r="M26" s="70"/>
      <c r="N26" s="71">
        <f t="shared" si="14"/>
        <v>0</v>
      </c>
      <c r="O26" s="70"/>
      <c r="P26" s="70"/>
      <c r="Q26" s="70"/>
      <c r="R26" s="70"/>
      <c r="S26" s="71">
        <f t="shared" si="15"/>
        <v>0</v>
      </c>
      <c r="T26" s="70"/>
      <c r="U26" s="70"/>
      <c r="V26" s="70"/>
      <c r="W26" s="70"/>
      <c r="X26" s="71">
        <f t="shared" si="16"/>
        <v>0</v>
      </c>
      <c r="Y26" s="47">
        <f t="shared" si="17"/>
        <v>0</v>
      </c>
      <c r="Z26" s="47">
        <f t="shared" si="18"/>
        <v>0</v>
      </c>
      <c r="AA26" s="47">
        <f t="shared" si="19"/>
        <v>0</v>
      </c>
      <c r="AB26" s="47">
        <f t="shared" si="20"/>
        <v>0</v>
      </c>
      <c r="AC26" s="73">
        <f t="shared" si="21"/>
        <v>0</v>
      </c>
      <c r="AD26" s="73">
        <f t="shared" si="22"/>
        <v>0</v>
      </c>
    </row>
    <row r="27" spans="1:30" ht="15">
      <c r="A27" s="88" t="s">
        <v>160</v>
      </c>
      <c r="B27" s="66"/>
      <c r="C27" s="67">
        <v>48</v>
      </c>
      <c r="D27" s="68">
        <f t="shared" si="12"/>
        <v>4.1666666666666664E-2</v>
      </c>
      <c r="E27" s="70"/>
      <c r="F27" s="70"/>
      <c r="G27" s="70"/>
      <c r="H27" s="70"/>
      <c r="I27" s="71">
        <f t="shared" si="13"/>
        <v>0</v>
      </c>
      <c r="J27" s="70"/>
      <c r="K27" s="70"/>
      <c r="L27" s="70"/>
      <c r="M27" s="70" t="s">
        <v>20</v>
      </c>
      <c r="N27" s="71">
        <f t="shared" si="14"/>
        <v>1</v>
      </c>
      <c r="O27" s="70"/>
      <c r="P27" s="70"/>
      <c r="Q27" s="70"/>
      <c r="R27" s="70"/>
      <c r="S27" s="71">
        <f t="shared" si="15"/>
        <v>0</v>
      </c>
      <c r="T27" s="70"/>
      <c r="U27" s="70"/>
      <c r="V27" s="70" t="s">
        <v>20</v>
      </c>
      <c r="W27" s="70"/>
      <c r="X27" s="71">
        <f t="shared" si="16"/>
        <v>1</v>
      </c>
      <c r="Y27" s="47">
        <f t="shared" si="17"/>
        <v>0</v>
      </c>
      <c r="Z27" s="47">
        <f t="shared" si="18"/>
        <v>0</v>
      </c>
      <c r="AA27" s="47">
        <f t="shared" si="19"/>
        <v>0</v>
      </c>
      <c r="AB27" s="47">
        <f t="shared" si="20"/>
        <v>2</v>
      </c>
      <c r="AC27" s="73">
        <f t="shared" si="21"/>
        <v>0</v>
      </c>
      <c r="AD27" s="73">
        <f t="shared" si="22"/>
        <v>0</v>
      </c>
    </row>
    <row r="28" spans="1:30" ht="15">
      <c r="A28" s="88" t="s">
        <v>188</v>
      </c>
      <c r="B28" s="66"/>
      <c r="C28" s="67">
        <v>48</v>
      </c>
      <c r="D28" s="68">
        <f t="shared" si="12"/>
        <v>4.1666666666666664E-2</v>
      </c>
      <c r="E28" s="70"/>
      <c r="F28" s="70"/>
      <c r="G28" s="70"/>
      <c r="H28" s="70"/>
      <c r="I28" s="71">
        <f t="shared" si="13"/>
        <v>0</v>
      </c>
      <c r="J28" s="70"/>
      <c r="K28" s="70"/>
      <c r="L28" s="70"/>
      <c r="M28" s="70"/>
      <c r="N28" s="71">
        <f t="shared" si="14"/>
        <v>0</v>
      </c>
      <c r="O28" s="70" t="s">
        <v>20</v>
      </c>
      <c r="P28" s="70"/>
      <c r="Q28" s="70"/>
      <c r="R28" s="70"/>
      <c r="S28" s="71">
        <f t="shared" si="15"/>
        <v>1</v>
      </c>
      <c r="T28" s="70"/>
      <c r="U28" s="70"/>
      <c r="V28" s="70" t="s">
        <v>20</v>
      </c>
      <c r="W28" s="70"/>
      <c r="X28" s="71">
        <f t="shared" si="16"/>
        <v>1</v>
      </c>
      <c r="Y28" s="47">
        <f t="shared" si="17"/>
        <v>0</v>
      </c>
      <c r="Z28" s="47">
        <f t="shared" si="18"/>
        <v>0</v>
      </c>
      <c r="AA28" s="47">
        <f t="shared" si="19"/>
        <v>0</v>
      </c>
      <c r="AB28" s="47">
        <f t="shared" si="20"/>
        <v>2</v>
      </c>
      <c r="AC28" s="73">
        <f t="shared" si="21"/>
        <v>0</v>
      </c>
      <c r="AD28" s="73">
        <f t="shared" si="22"/>
        <v>0</v>
      </c>
    </row>
    <row r="29" spans="1:30" ht="15">
      <c r="A29" s="88" t="s">
        <v>189</v>
      </c>
      <c r="B29" s="66"/>
      <c r="C29" s="67">
        <v>32</v>
      </c>
      <c r="D29" s="68">
        <f t="shared" si="12"/>
        <v>3.125E-2</v>
      </c>
      <c r="E29" s="70"/>
      <c r="F29" s="70"/>
      <c r="G29" s="70"/>
      <c r="H29" s="70"/>
      <c r="I29" s="71">
        <f t="shared" si="13"/>
        <v>0</v>
      </c>
      <c r="J29" s="70"/>
      <c r="K29" s="70"/>
      <c r="L29" s="70"/>
      <c r="M29" s="70"/>
      <c r="N29" s="71">
        <f t="shared" si="14"/>
        <v>0</v>
      </c>
      <c r="O29" s="70"/>
      <c r="P29" s="70"/>
      <c r="Q29" s="70"/>
      <c r="R29" s="70" t="s">
        <v>20</v>
      </c>
      <c r="S29" s="71">
        <f t="shared" si="15"/>
        <v>1</v>
      </c>
      <c r="T29" s="70"/>
      <c r="U29" s="70"/>
      <c r="V29" s="70"/>
      <c r="W29" s="70"/>
      <c r="X29" s="71">
        <f t="shared" si="16"/>
        <v>0</v>
      </c>
      <c r="Y29" s="47">
        <f t="shared" si="17"/>
        <v>0</v>
      </c>
      <c r="Z29" s="47">
        <f t="shared" si="18"/>
        <v>0</v>
      </c>
      <c r="AA29" s="47">
        <f t="shared" si="19"/>
        <v>0</v>
      </c>
      <c r="AB29" s="47">
        <f t="shared" si="20"/>
        <v>1</v>
      </c>
      <c r="AC29" s="73">
        <f t="shared" si="21"/>
        <v>0</v>
      </c>
      <c r="AD29" s="73">
        <f t="shared" si="22"/>
        <v>0</v>
      </c>
    </row>
    <row r="30" spans="1:30" ht="15">
      <c r="A30" s="88" t="s">
        <v>190</v>
      </c>
      <c r="B30" s="66"/>
      <c r="C30" s="67">
        <v>16</v>
      </c>
      <c r="D30" s="68">
        <f t="shared" si="12"/>
        <v>6.25E-2</v>
      </c>
      <c r="E30" s="70"/>
      <c r="F30" s="70"/>
      <c r="G30" s="70"/>
      <c r="H30" s="70"/>
      <c r="I30" s="71">
        <f t="shared" si="13"/>
        <v>0</v>
      </c>
      <c r="J30" s="70"/>
      <c r="K30" s="70"/>
      <c r="L30" s="70"/>
      <c r="M30" s="70"/>
      <c r="N30" s="71">
        <f t="shared" si="14"/>
        <v>0</v>
      </c>
      <c r="O30" s="70"/>
      <c r="P30" s="70"/>
      <c r="Q30" s="70"/>
      <c r="R30" s="70"/>
      <c r="S30" s="71">
        <f t="shared" si="15"/>
        <v>0</v>
      </c>
      <c r="T30" s="70" t="s">
        <v>20</v>
      </c>
      <c r="U30" s="70"/>
      <c r="V30" s="70"/>
      <c r="W30" s="70"/>
      <c r="X30" s="71">
        <f t="shared" si="16"/>
        <v>1</v>
      </c>
      <c r="Y30" s="47">
        <f t="shared" si="17"/>
        <v>0</v>
      </c>
      <c r="Z30" s="47">
        <f t="shared" si="18"/>
        <v>0</v>
      </c>
      <c r="AA30" s="47">
        <f t="shared" si="19"/>
        <v>0</v>
      </c>
      <c r="AB30" s="47">
        <f t="shared" si="20"/>
        <v>1</v>
      </c>
      <c r="AC30" s="73">
        <f t="shared" si="21"/>
        <v>0</v>
      </c>
      <c r="AD30" s="73">
        <f t="shared" si="22"/>
        <v>0</v>
      </c>
    </row>
    <row r="31" spans="1:30" ht="15">
      <c r="A31" s="88" t="s">
        <v>191</v>
      </c>
      <c r="B31" s="66"/>
      <c r="C31" s="67">
        <v>16</v>
      </c>
      <c r="D31" s="68">
        <f t="shared" si="12"/>
        <v>0</v>
      </c>
      <c r="E31" s="70"/>
      <c r="F31" s="70"/>
      <c r="G31" s="70"/>
      <c r="H31" s="70"/>
      <c r="I31" s="71">
        <f t="shared" si="13"/>
        <v>0</v>
      </c>
      <c r="J31" s="70"/>
      <c r="K31" s="70"/>
      <c r="L31" s="70"/>
      <c r="M31" s="70"/>
      <c r="N31" s="71">
        <f t="shared" si="14"/>
        <v>0</v>
      </c>
      <c r="O31" s="70"/>
      <c r="P31" s="70"/>
      <c r="Q31" s="70"/>
      <c r="R31" s="70"/>
      <c r="S31" s="71">
        <f t="shared" si="15"/>
        <v>0</v>
      </c>
      <c r="T31" s="70"/>
      <c r="U31" s="70"/>
      <c r="V31" s="70"/>
      <c r="W31" s="70"/>
      <c r="X31" s="71">
        <f t="shared" si="16"/>
        <v>0</v>
      </c>
      <c r="Y31" s="47">
        <f t="shared" si="17"/>
        <v>0</v>
      </c>
      <c r="Z31" s="47">
        <f t="shared" si="18"/>
        <v>0</v>
      </c>
      <c r="AA31" s="47">
        <f t="shared" si="19"/>
        <v>0</v>
      </c>
      <c r="AB31" s="47">
        <f t="shared" si="20"/>
        <v>0</v>
      </c>
      <c r="AC31" s="73">
        <f t="shared" si="21"/>
        <v>0</v>
      </c>
      <c r="AD31" s="73">
        <f t="shared" si="22"/>
        <v>0</v>
      </c>
    </row>
    <row r="32" spans="1:30" ht="15">
      <c r="A32" s="88" t="s">
        <v>161</v>
      </c>
      <c r="B32" s="66"/>
      <c r="C32" s="67">
        <v>32</v>
      </c>
      <c r="D32" s="68">
        <f t="shared" si="12"/>
        <v>3.125E-2</v>
      </c>
      <c r="E32" s="70"/>
      <c r="F32" s="70"/>
      <c r="G32" s="70"/>
      <c r="H32" s="70"/>
      <c r="I32" s="71">
        <f t="shared" si="13"/>
        <v>0</v>
      </c>
      <c r="J32" s="70"/>
      <c r="K32" s="70"/>
      <c r="L32" s="70"/>
      <c r="M32" s="70"/>
      <c r="N32" s="71">
        <f t="shared" si="14"/>
        <v>0</v>
      </c>
      <c r="O32" s="70"/>
      <c r="P32" s="70"/>
      <c r="Q32" s="70"/>
      <c r="R32" s="70" t="s">
        <v>20</v>
      </c>
      <c r="S32" s="71">
        <f t="shared" si="15"/>
        <v>1</v>
      </c>
      <c r="T32" s="70"/>
      <c r="U32" s="70"/>
      <c r="V32" s="70"/>
      <c r="W32" s="70"/>
      <c r="X32" s="71">
        <f t="shared" si="16"/>
        <v>0</v>
      </c>
      <c r="Y32" s="47">
        <f t="shared" si="17"/>
        <v>0</v>
      </c>
      <c r="Z32" s="47">
        <f t="shared" si="18"/>
        <v>0</v>
      </c>
      <c r="AA32" s="47">
        <f t="shared" si="19"/>
        <v>0</v>
      </c>
      <c r="AB32" s="47">
        <f t="shared" si="20"/>
        <v>1</v>
      </c>
      <c r="AC32" s="73">
        <f t="shared" si="21"/>
        <v>0</v>
      </c>
      <c r="AD32" s="73">
        <f t="shared" si="22"/>
        <v>0</v>
      </c>
    </row>
    <row r="33" spans="1:30" ht="15">
      <c r="A33" s="88" t="s">
        <v>176</v>
      </c>
      <c r="B33" s="66"/>
      <c r="C33" s="67">
        <v>16</v>
      </c>
      <c r="D33" s="68">
        <f t="shared" si="12"/>
        <v>6.25E-2</v>
      </c>
      <c r="E33" s="70"/>
      <c r="F33" s="70"/>
      <c r="G33" s="70"/>
      <c r="H33" s="70"/>
      <c r="I33" s="71">
        <f t="shared" si="13"/>
        <v>0</v>
      </c>
      <c r="J33" s="70"/>
      <c r="K33" s="70"/>
      <c r="L33" s="70"/>
      <c r="M33" s="70"/>
      <c r="N33" s="71">
        <f t="shared" si="14"/>
        <v>0</v>
      </c>
      <c r="O33" s="70"/>
      <c r="P33" s="70"/>
      <c r="Q33" s="70" t="s">
        <v>20</v>
      </c>
      <c r="R33" s="70"/>
      <c r="S33" s="71">
        <f t="shared" si="15"/>
        <v>1</v>
      </c>
      <c r="T33" s="70"/>
      <c r="U33" s="70"/>
      <c r="V33" s="70"/>
      <c r="W33" s="70"/>
      <c r="X33" s="71">
        <f t="shared" si="16"/>
        <v>0</v>
      </c>
      <c r="Y33" s="47">
        <f t="shared" si="17"/>
        <v>0</v>
      </c>
      <c r="Z33" s="47">
        <f t="shared" si="18"/>
        <v>0</v>
      </c>
      <c r="AA33" s="47">
        <f t="shared" si="19"/>
        <v>0</v>
      </c>
      <c r="AB33" s="47">
        <f t="shared" si="20"/>
        <v>1</v>
      </c>
      <c r="AC33" s="73">
        <f t="shared" si="21"/>
        <v>0</v>
      </c>
      <c r="AD33" s="73">
        <f t="shared" si="22"/>
        <v>0</v>
      </c>
    </row>
    <row r="34" spans="1:30" ht="15">
      <c r="A34" s="88" t="s">
        <v>162</v>
      </c>
      <c r="B34" s="66"/>
      <c r="C34" s="67">
        <v>32</v>
      </c>
      <c r="D34" s="68">
        <f t="shared" si="12"/>
        <v>6.25E-2</v>
      </c>
      <c r="E34" s="70"/>
      <c r="F34" s="70"/>
      <c r="G34" s="70"/>
      <c r="H34" s="70"/>
      <c r="I34" s="71">
        <f t="shared" si="13"/>
        <v>0</v>
      </c>
      <c r="J34" s="70"/>
      <c r="K34" s="70"/>
      <c r="L34" s="70"/>
      <c r="M34" s="70" t="s">
        <v>20</v>
      </c>
      <c r="N34" s="71">
        <f t="shared" si="14"/>
        <v>1</v>
      </c>
      <c r="O34" s="70"/>
      <c r="P34" s="70"/>
      <c r="Q34" s="70"/>
      <c r="R34" s="70"/>
      <c r="S34" s="71">
        <f t="shared" si="15"/>
        <v>0</v>
      </c>
      <c r="T34" s="70"/>
      <c r="U34" s="70"/>
      <c r="V34" s="70"/>
      <c r="W34" s="70" t="s">
        <v>20</v>
      </c>
      <c r="X34" s="71">
        <f t="shared" si="16"/>
        <v>1</v>
      </c>
      <c r="Y34" s="47">
        <f t="shared" si="17"/>
        <v>0</v>
      </c>
      <c r="Z34" s="47">
        <f t="shared" si="18"/>
        <v>0</v>
      </c>
      <c r="AA34" s="47">
        <f t="shared" si="19"/>
        <v>0</v>
      </c>
      <c r="AB34" s="47">
        <f t="shared" si="20"/>
        <v>2</v>
      </c>
      <c r="AC34" s="73">
        <f t="shared" si="21"/>
        <v>0</v>
      </c>
      <c r="AD34" s="73">
        <f t="shared" si="22"/>
        <v>0</v>
      </c>
    </row>
    <row r="35" spans="1:30" ht="15">
      <c r="A35" s="88" t="s">
        <v>192</v>
      </c>
      <c r="B35" s="66"/>
      <c r="C35" s="67">
        <v>31</v>
      </c>
      <c r="D35" s="68">
        <f t="shared" si="12"/>
        <v>6.4516129032258063E-2</v>
      </c>
      <c r="E35" s="70"/>
      <c r="F35" s="70"/>
      <c r="G35" s="70"/>
      <c r="H35" s="70"/>
      <c r="I35" s="71">
        <f t="shared" si="13"/>
        <v>0</v>
      </c>
      <c r="J35" s="70"/>
      <c r="K35" s="70" t="s">
        <v>20</v>
      </c>
      <c r="L35" s="70"/>
      <c r="M35" s="70"/>
      <c r="N35" s="71">
        <f t="shared" si="14"/>
        <v>1</v>
      </c>
      <c r="O35" s="70"/>
      <c r="P35" s="70"/>
      <c r="Q35" s="70"/>
      <c r="R35" s="70"/>
      <c r="S35" s="71">
        <f t="shared" si="15"/>
        <v>0</v>
      </c>
      <c r="T35" s="70"/>
      <c r="U35" s="70"/>
      <c r="V35" s="70"/>
      <c r="W35" s="70" t="s">
        <v>20</v>
      </c>
      <c r="X35" s="71">
        <f t="shared" si="16"/>
        <v>1</v>
      </c>
      <c r="Y35" s="47">
        <f t="shared" si="17"/>
        <v>0</v>
      </c>
      <c r="Z35" s="47">
        <f t="shared" si="18"/>
        <v>0</v>
      </c>
      <c r="AA35" s="47">
        <f t="shared" si="19"/>
        <v>0</v>
      </c>
      <c r="AB35" s="47">
        <f t="shared" si="20"/>
        <v>2</v>
      </c>
      <c r="AC35" s="73">
        <f t="shared" si="21"/>
        <v>0</v>
      </c>
      <c r="AD35" s="73">
        <f t="shared" si="22"/>
        <v>0</v>
      </c>
    </row>
    <row r="36" spans="1:30" ht="15">
      <c r="A36" s="88" t="s">
        <v>163</v>
      </c>
      <c r="B36" s="66"/>
      <c r="C36" s="67">
        <v>16</v>
      </c>
      <c r="D36" s="68">
        <f t="shared" si="12"/>
        <v>6.25E-2</v>
      </c>
      <c r="E36" s="70"/>
      <c r="F36" s="70"/>
      <c r="G36" s="70"/>
      <c r="H36" s="70"/>
      <c r="I36" s="71">
        <f t="shared" si="13"/>
        <v>0</v>
      </c>
      <c r="J36" s="70"/>
      <c r="K36" s="70"/>
      <c r="L36" s="70"/>
      <c r="M36" s="70"/>
      <c r="N36" s="71">
        <f t="shared" si="14"/>
        <v>0</v>
      </c>
      <c r="O36" s="70"/>
      <c r="P36" s="70"/>
      <c r="Q36" s="70"/>
      <c r="R36" s="70"/>
      <c r="S36" s="71">
        <f t="shared" si="15"/>
        <v>0</v>
      </c>
      <c r="T36" s="70"/>
      <c r="U36" s="70" t="s">
        <v>20</v>
      </c>
      <c r="V36" s="70"/>
      <c r="W36" s="70"/>
      <c r="X36" s="71">
        <f t="shared" si="16"/>
        <v>1</v>
      </c>
      <c r="Y36" s="47">
        <f t="shared" si="17"/>
        <v>0</v>
      </c>
      <c r="Z36" s="47">
        <f t="shared" si="18"/>
        <v>0</v>
      </c>
      <c r="AA36" s="47">
        <f t="shared" si="19"/>
        <v>0</v>
      </c>
      <c r="AB36" s="47">
        <f t="shared" si="20"/>
        <v>1</v>
      </c>
      <c r="AC36" s="73">
        <f t="shared" si="21"/>
        <v>0</v>
      </c>
      <c r="AD36" s="73">
        <f t="shared" si="22"/>
        <v>0</v>
      </c>
    </row>
    <row r="37" spans="1:30" ht="15">
      <c r="A37" s="65" t="s">
        <v>165</v>
      </c>
      <c r="B37" s="65"/>
      <c r="C37" s="67">
        <v>16</v>
      </c>
      <c r="D37" s="90">
        <f t="shared" si="12"/>
        <v>0</v>
      </c>
      <c r="E37" s="70"/>
      <c r="F37" s="70"/>
      <c r="G37" s="70"/>
      <c r="H37" s="70"/>
      <c r="I37" s="94">
        <f t="shared" si="13"/>
        <v>0</v>
      </c>
      <c r="J37" s="70"/>
      <c r="K37" s="70"/>
      <c r="L37" s="70"/>
      <c r="M37" s="70"/>
      <c r="N37" s="94">
        <f t="shared" si="14"/>
        <v>0</v>
      </c>
      <c r="O37" s="70"/>
      <c r="P37" s="70"/>
      <c r="Q37" s="70"/>
      <c r="R37" s="70"/>
      <c r="S37" s="94">
        <f t="shared" si="15"/>
        <v>0</v>
      </c>
      <c r="T37" s="70"/>
      <c r="U37" s="70"/>
      <c r="V37" s="70"/>
      <c r="W37" s="70"/>
      <c r="X37" s="94">
        <f t="shared" si="16"/>
        <v>0</v>
      </c>
      <c r="Y37" s="73">
        <f t="shared" si="17"/>
        <v>0</v>
      </c>
      <c r="Z37" s="73">
        <f t="shared" si="18"/>
        <v>0</v>
      </c>
      <c r="AA37" s="73">
        <f t="shared" si="19"/>
        <v>0</v>
      </c>
      <c r="AB37" s="73">
        <f t="shared" si="20"/>
        <v>0</v>
      </c>
      <c r="AC37" s="73">
        <f t="shared" si="21"/>
        <v>0</v>
      </c>
      <c r="AD37" s="73">
        <f t="shared" si="22"/>
        <v>0</v>
      </c>
    </row>
    <row r="38" spans="1:30" ht="15">
      <c r="A38" s="65" t="s">
        <v>71</v>
      </c>
      <c r="B38" s="65"/>
      <c r="C38" s="67">
        <v>16</v>
      </c>
      <c r="D38" s="90">
        <f t="shared" si="12"/>
        <v>0</v>
      </c>
      <c r="E38" s="70"/>
      <c r="F38" s="70"/>
      <c r="G38" s="70"/>
      <c r="H38" s="70"/>
      <c r="I38" s="94">
        <f t="shared" si="13"/>
        <v>0</v>
      </c>
      <c r="J38" s="70"/>
      <c r="K38" s="70"/>
      <c r="L38" s="70"/>
      <c r="M38" s="70"/>
      <c r="N38" s="94">
        <f t="shared" si="14"/>
        <v>0</v>
      </c>
      <c r="O38" s="70"/>
      <c r="P38" s="70"/>
      <c r="Q38" s="70"/>
      <c r="R38" s="70"/>
      <c r="S38" s="94">
        <f t="shared" si="15"/>
        <v>0</v>
      </c>
      <c r="T38" s="70"/>
      <c r="U38" s="70"/>
      <c r="V38" s="70"/>
      <c r="W38" s="70"/>
      <c r="X38" s="94">
        <f t="shared" si="16"/>
        <v>0</v>
      </c>
      <c r="Y38" s="73">
        <f t="shared" si="17"/>
        <v>0</v>
      </c>
      <c r="Z38" s="73">
        <f t="shared" si="18"/>
        <v>0</v>
      </c>
      <c r="AA38" s="73">
        <f t="shared" si="19"/>
        <v>0</v>
      </c>
      <c r="AB38" s="73">
        <f t="shared" si="20"/>
        <v>0</v>
      </c>
      <c r="AC38" s="73">
        <f t="shared" si="21"/>
        <v>0</v>
      </c>
      <c r="AD38" s="73">
        <f t="shared" si="22"/>
        <v>0</v>
      </c>
    </row>
    <row r="39" spans="1:30" ht="15">
      <c r="A39" s="65" t="s">
        <v>72</v>
      </c>
      <c r="B39" s="65"/>
      <c r="C39" s="67">
        <v>32</v>
      </c>
      <c r="D39" s="90">
        <f t="shared" si="12"/>
        <v>0</v>
      </c>
      <c r="E39" s="70"/>
      <c r="F39" s="70"/>
      <c r="G39" s="70"/>
      <c r="H39" s="70"/>
      <c r="I39" s="94">
        <f t="shared" si="13"/>
        <v>0</v>
      </c>
      <c r="J39" s="70"/>
      <c r="K39" s="70"/>
      <c r="L39" s="70"/>
      <c r="M39" s="70"/>
      <c r="N39" s="94">
        <f t="shared" si="14"/>
        <v>0</v>
      </c>
      <c r="O39" s="70"/>
      <c r="P39" s="70"/>
      <c r="Q39" s="70"/>
      <c r="R39" s="70"/>
      <c r="S39" s="94">
        <f t="shared" si="15"/>
        <v>0</v>
      </c>
      <c r="T39" s="70"/>
      <c r="U39" s="70"/>
      <c r="V39" s="70"/>
      <c r="W39" s="70"/>
      <c r="X39" s="94">
        <f t="shared" si="16"/>
        <v>0</v>
      </c>
      <c r="Y39" s="73">
        <f t="shared" si="17"/>
        <v>0</v>
      </c>
      <c r="Z39" s="73">
        <f t="shared" si="18"/>
        <v>0</v>
      </c>
      <c r="AA39" s="73">
        <f t="shared" si="19"/>
        <v>0</v>
      </c>
      <c r="AB39" s="73">
        <f t="shared" si="20"/>
        <v>0</v>
      </c>
      <c r="AC39" s="73">
        <f t="shared" si="21"/>
        <v>0</v>
      </c>
      <c r="AD39" s="73">
        <f t="shared" si="22"/>
        <v>0</v>
      </c>
    </row>
    <row r="40" spans="1:30" ht="15">
      <c r="A40" s="65" t="s">
        <v>73</v>
      </c>
      <c r="B40" s="65"/>
      <c r="C40" s="67">
        <v>16</v>
      </c>
      <c r="D40" s="90">
        <f t="shared" si="12"/>
        <v>0</v>
      </c>
      <c r="E40" s="70"/>
      <c r="F40" s="70"/>
      <c r="G40" s="70"/>
      <c r="H40" s="70"/>
      <c r="I40" s="94">
        <f t="shared" si="13"/>
        <v>0</v>
      </c>
      <c r="J40" s="70"/>
      <c r="K40" s="70"/>
      <c r="L40" s="70"/>
      <c r="M40" s="70"/>
      <c r="N40" s="94">
        <f t="shared" si="14"/>
        <v>0</v>
      </c>
      <c r="O40" s="70"/>
      <c r="P40" s="70"/>
      <c r="Q40" s="70"/>
      <c r="R40" s="70"/>
      <c r="S40" s="94">
        <f t="shared" si="15"/>
        <v>0</v>
      </c>
      <c r="T40" s="70"/>
      <c r="U40" s="70"/>
      <c r="V40" s="70"/>
      <c r="W40" s="70"/>
      <c r="X40" s="94">
        <f t="shared" si="16"/>
        <v>0</v>
      </c>
      <c r="Y40" s="73">
        <f t="shared" si="17"/>
        <v>0</v>
      </c>
      <c r="Z40" s="73">
        <f t="shared" si="18"/>
        <v>0</v>
      </c>
      <c r="AA40" s="73">
        <f t="shared" si="19"/>
        <v>0</v>
      </c>
      <c r="AB40" s="73">
        <f t="shared" si="20"/>
        <v>0</v>
      </c>
      <c r="AC40" s="73">
        <f t="shared" si="21"/>
        <v>0</v>
      </c>
      <c r="AD40" s="73">
        <f t="shared" si="22"/>
        <v>0</v>
      </c>
    </row>
    <row r="41" spans="1:30">
      <c r="A41" s="79"/>
      <c r="B41" s="80"/>
      <c r="C41" s="81"/>
      <c r="D41" s="82"/>
      <c r="E41" s="83"/>
      <c r="F41" s="83"/>
      <c r="G41" s="83"/>
      <c r="H41" s="83"/>
      <c r="I41" s="84">
        <f>SUM(I25:I40)</f>
        <v>1</v>
      </c>
      <c r="J41" s="83"/>
      <c r="K41" s="83"/>
      <c r="L41" s="83"/>
      <c r="M41" s="83"/>
      <c r="N41" s="84">
        <f>SUM(N25:N40)</f>
        <v>3</v>
      </c>
      <c r="O41" s="83"/>
      <c r="P41" s="83"/>
      <c r="Q41" s="83"/>
      <c r="R41" s="83"/>
      <c r="S41" s="84">
        <f>SUM(S25:S40)</f>
        <v>4</v>
      </c>
      <c r="T41" s="83"/>
      <c r="U41" s="83"/>
      <c r="V41" s="83"/>
      <c r="W41" s="83"/>
      <c r="X41" s="84">
        <f t="shared" ref="X41:AD41" si="23">SUM(X25:X40)</f>
        <v>7</v>
      </c>
      <c r="Y41" s="85">
        <f t="shared" si="23"/>
        <v>0</v>
      </c>
      <c r="Z41" s="85">
        <f t="shared" si="23"/>
        <v>0</v>
      </c>
      <c r="AA41" s="85">
        <f t="shared" si="23"/>
        <v>0</v>
      </c>
      <c r="AB41" s="85">
        <f t="shared" si="23"/>
        <v>15</v>
      </c>
      <c r="AC41" s="85">
        <f t="shared" si="23"/>
        <v>0</v>
      </c>
      <c r="AD41" s="85">
        <f t="shared" si="23"/>
        <v>0</v>
      </c>
    </row>
    <row r="42" spans="1:30">
      <c r="A42" s="128" t="s">
        <v>194</v>
      </c>
      <c r="B42" s="111"/>
      <c r="C42" s="61"/>
      <c r="D42" s="62"/>
      <c r="E42" s="129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40"/>
      <c r="Z42" s="40"/>
      <c r="AA42" s="40"/>
      <c r="AB42" s="40"/>
      <c r="AC42" s="63"/>
      <c r="AD42" s="64"/>
    </row>
    <row r="43" spans="1:30" ht="15">
      <c r="A43" s="88" t="s">
        <v>65</v>
      </c>
      <c r="B43" s="66"/>
      <c r="C43" s="67">
        <v>64</v>
      </c>
      <c r="D43" s="68">
        <f t="shared" ref="D43:D58" si="24">(I43+N43+S43+X43)/C43</f>
        <v>3.125E-2</v>
      </c>
      <c r="E43" s="69"/>
      <c r="F43" s="70" t="s">
        <v>20</v>
      </c>
      <c r="G43" s="70"/>
      <c r="H43" s="70"/>
      <c r="I43" s="71">
        <f t="shared" ref="I43:I58" si="25">COUNTA(E43:H43)</f>
        <v>1</v>
      </c>
      <c r="J43" s="72"/>
      <c r="K43" s="70"/>
      <c r="L43" s="70"/>
      <c r="M43" s="70"/>
      <c r="N43" s="71">
        <f t="shared" ref="N43:N58" si="26">COUNTA(J43:M43)</f>
        <v>0</v>
      </c>
      <c r="O43" s="72"/>
      <c r="P43" s="70"/>
      <c r="Q43" s="70"/>
      <c r="R43" s="70"/>
      <c r="S43" s="71">
        <f t="shared" ref="S43:S58" si="27">COUNTA(O43:R43)</f>
        <v>0</v>
      </c>
      <c r="T43" s="72"/>
      <c r="U43" s="70"/>
      <c r="V43" s="70"/>
      <c r="W43" s="70" t="s">
        <v>20</v>
      </c>
      <c r="X43" s="71">
        <f t="shared" ref="X43:X58" si="28">COUNTA(T43:W43)</f>
        <v>1</v>
      </c>
      <c r="Y43" s="47">
        <f t="shared" ref="Y43:Y58" si="29">COUNTIF(E43:X43,$E$1)</f>
        <v>0</v>
      </c>
      <c r="Z43" s="47">
        <f t="shared" ref="Z43:Z58" si="30">COUNTIF(E43:X43,$F$1)</f>
        <v>0</v>
      </c>
      <c r="AA43" s="47">
        <f t="shared" ref="AA43:AA58" si="31">COUNTIF(E43:X43,$G$1)</f>
        <v>0</v>
      </c>
      <c r="AB43" s="47">
        <f t="shared" ref="AB43:AB58" si="32">COUNTIF(E43:X43,$H$1)</f>
        <v>2</v>
      </c>
      <c r="AC43" s="73">
        <f t="shared" ref="AC43:AC58" si="33">COUNTIF(E43:X43,$I$1)</f>
        <v>0</v>
      </c>
      <c r="AD43" s="73">
        <f t="shared" ref="AD43:AD58" si="34">COUNTIF(E43:X43,$J$1)</f>
        <v>0</v>
      </c>
    </row>
    <row r="44" spans="1:30" ht="15">
      <c r="A44" s="88" t="s">
        <v>159</v>
      </c>
      <c r="B44" s="66"/>
      <c r="C44" s="67">
        <v>32</v>
      </c>
      <c r="D44" s="68">
        <f t="shared" si="24"/>
        <v>0</v>
      </c>
      <c r="E44" s="70"/>
      <c r="F44" s="70"/>
      <c r="G44" s="70"/>
      <c r="H44" s="70"/>
      <c r="I44" s="71">
        <f t="shared" si="25"/>
        <v>0</v>
      </c>
      <c r="J44" s="70"/>
      <c r="K44" s="70"/>
      <c r="L44" s="70"/>
      <c r="M44" s="70"/>
      <c r="N44" s="71">
        <f t="shared" si="26"/>
        <v>0</v>
      </c>
      <c r="O44" s="70"/>
      <c r="P44" s="70"/>
      <c r="Q44" s="70"/>
      <c r="R44" s="70"/>
      <c r="S44" s="71">
        <f t="shared" si="27"/>
        <v>0</v>
      </c>
      <c r="T44" s="70"/>
      <c r="U44" s="70"/>
      <c r="V44" s="70"/>
      <c r="W44" s="70"/>
      <c r="X44" s="71">
        <f t="shared" si="28"/>
        <v>0</v>
      </c>
      <c r="Y44" s="47">
        <f t="shared" si="29"/>
        <v>0</v>
      </c>
      <c r="Z44" s="47">
        <f t="shared" si="30"/>
        <v>0</v>
      </c>
      <c r="AA44" s="47">
        <f t="shared" si="31"/>
        <v>0</v>
      </c>
      <c r="AB44" s="47">
        <f t="shared" si="32"/>
        <v>0</v>
      </c>
      <c r="AC44" s="73">
        <f t="shared" si="33"/>
        <v>0</v>
      </c>
      <c r="AD44" s="73">
        <f t="shared" si="34"/>
        <v>0</v>
      </c>
    </row>
    <row r="45" spans="1:30" ht="15">
      <c r="A45" s="88" t="s">
        <v>160</v>
      </c>
      <c r="B45" s="66"/>
      <c r="C45" s="67">
        <v>48</v>
      </c>
      <c r="D45" s="68">
        <f t="shared" si="24"/>
        <v>4.1666666666666664E-2</v>
      </c>
      <c r="E45" s="70"/>
      <c r="F45" s="70"/>
      <c r="G45" s="70"/>
      <c r="H45" s="70"/>
      <c r="I45" s="71">
        <f t="shared" si="25"/>
        <v>0</v>
      </c>
      <c r="J45" s="70"/>
      <c r="K45" s="70"/>
      <c r="L45" s="70"/>
      <c r="M45" s="70" t="s">
        <v>20</v>
      </c>
      <c r="N45" s="71">
        <f t="shared" si="26"/>
        <v>1</v>
      </c>
      <c r="O45" s="70"/>
      <c r="P45" s="70"/>
      <c r="Q45" s="70"/>
      <c r="R45" s="70"/>
      <c r="S45" s="71">
        <f t="shared" si="27"/>
        <v>0</v>
      </c>
      <c r="T45" s="70"/>
      <c r="U45" s="70"/>
      <c r="V45" s="70" t="s">
        <v>20</v>
      </c>
      <c r="W45" s="70"/>
      <c r="X45" s="71">
        <f t="shared" si="28"/>
        <v>1</v>
      </c>
      <c r="Y45" s="47">
        <f t="shared" si="29"/>
        <v>0</v>
      </c>
      <c r="Z45" s="47">
        <f t="shared" si="30"/>
        <v>0</v>
      </c>
      <c r="AA45" s="47">
        <f t="shared" si="31"/>
        <v>0</v>
      </c>
      <c r="AB45" s="47">
        <f t="shared" si="32"/>
        <v>2</v>
      </c>
      <c r="AC45" s="73">
        <f t="shared" si="33"/>
        <v>0</v>
      </c>
      <c r="AD45" s="73">
        <f t="shared" si="34"/>
        <v>0</v>
      </c>
    </row>
    <row r="46" spans="1:30" ht="15">
      <c r="A46" s="88" t="s">
        <v>188</v>
      </c>
      <c r="B46" s="66"/>
      <c r="C46" s="67">
        <v>48</v>
      </c>
      <c r="D46" s="68">
        <f t="shared" si="24"/>
        <v>4.1666666666666664E-2</v>
      </c>
      <c r="E46" s="70"/>
      <c r="F46" s="70"/>
      <c r="G46" s="70"/>
      <c r="H46" s="70"/>
      <c r="I46" s="71">
        <f t="shared" si="25"/>
        <v>0</v>
      </c>
      <c r="J46" s="70"/>
      <c r="K46" s="70"/>
      <c r="L46" s="70"/>
      <c r="M46" s="70"/>
      <c r="N46" s="71">
        <f t="shared" si="26"/>
        <v>0</v>
      </c>
      <c r="O46" s="70" t="s">
        <v>20</v>
      </c>
      <c r="P46" s="70"/>
      <c r="Q46" s="70"/>
      <c r="R46" s="70"/>
      <c r="S46" s="71">
        <f t="shared" si="27"/>
        <v>1</v>
      </c>
      <c r="T46" s="70"/>
      <c r="U46" s="70"/>
      <c r="V46" s="70" t="s">
        <v>20</v>
      </c>
      <c r="W46" s="70"/>
      <c r="X46" s="71">
        <f t="shared" si="28"/>
        <v>1</v>
      </c>
      <c r="Y46" s="47">
        <f t="shared" si="29"/>
        <v>0</v>
      </c>
      <c r="Z46" s="47">
        <f t="shared" si="30"/>
        <v>0</v>
      </c>
      <c r="AA46" s="47">
        <f t="shared" si="31"/>
        <v>0</v>
      </c>
      <c r="AB46" s="47">
        <f t="shared" si="32"/>
        <v>2</v>
      </c>
      <c r="AC46" s="73">
        <f t="shared" si="33"/>
        <v>0</v>
      </c>
      <c r="AD46" s="73">
        <f t="shared" si="34"/>
        <v>0</v>
      </c>
    </row>
    <row r="47" spans="1:30" ht="15">
      <c r="A47" s="88" t="s">
        <v>189</v>
      </c>
      <c r="B47" s="66"/>
      <c r="C47" s="67">
        <v>32</v>
      </c>
      <c r="D47" s="68">
        <f t="shared" si="24"/>
        <v>3.125E-2</v>
      </c>
      <c r="E47" s="70"/>
      <c r="F47" s="70"/>
      <c r="G47" s="70"/>
      <c r="H47" s="70"/>
      <c r="I47" s="71">
        <f t="shared" si="25"/>
        <v>0</v>
      </c>
      <c r="J47" s="70"/>
      <c r="K47" s="70"/>
      <c r="L47" s="70"/>
      <c r="M47" s="70"/>
      <c r="N47" s="71">
        <f t="shared" si="26"/>
        <v>0</v>
      </c>
      <c r="O47" s="70"/>
      <c r="P47" s="70"/>
      <c r="Q47" s="70"/>
      <c r="R47" s="70" t="s">
        <v>20</v>
      </c>
      <c r="S47" s="71">
        <f t="shared" si="27"/>
        <v>1</v>
      </c>
      <c r="T47" s="70"/>
      <c r="U47" s="70"/>
      <c r="V47" s="70"/>
      <c r="W47" s="70"/>
      <c r="X47" s="71">
        <f t="shared" si="28"/>
        <v>0</v>
      </c>
      <c r="Y47" s="47">
        <f t="shared" si="29"/>
        <v>0</v>
      </c>
      <c r="Z47" s="47">
        <f t="shared" si="30"/>
        <v>0</v>
      </c>
      <c r="AA47" s="47">
        <f t="shared" si="31"/>
        <v>0</v>
      </c>
      <c r="AB47" s="47">
        <f t="shared" si="32"/>
        <v>1</v>
      </c>
      <c r="AC47" s="73">
        <f t="shared" si="33"/>
        <v>0</v>
      </c>
      <c r="AD47" s="73">
        <f t="shared" si="34"/>
        <v>0</v>
      </c>
    </row>
    <row r="48" spans="1:30" ht="15">
      <c r="A48" s="88" t="s">
        <v>190</v>
      </c>
      <c r="B48" s="66"/>
      <c r="C48" s="67">
        <v>16</v>
      </c>
      <c r="D48" s="68">
        <f t="shared" si="24"/>
        <v>0</v>
      </c>
      <c r="E48" s="70"/>
      <c r="F48" s="70"/>
      <c r="G48" s="70"/>
      <c r="H48" s="70"/>
      <c r="I48" s="71">
        <f t="shared" si="25"/>
        <v>0</v>
      </c>
      <c r="J48" s="70"/>
      <c r="K48" s="70"/>
      <c r="L48" s="70"/>
      <c r="M48" s="70"/>
      <c r="N48" s="71">
        <f t="shared" si="26"/>
        <v>0</v>
      </c>
      <c r="O48" s="70"/>
      <c r="P48" s="70"/>
      <c r="Q48" s="70"/>
      <c r="R48" s="70"/>
      <c r="S48" s="71">
        <f t="shared" si="27"/>
        <v>0</v>
      </c>
      <c r="T48" s="70"/>
      <c r="U48" s="70"/>
      <c r="V48" s="70"/>
      <c r="W48" s="70"/>
      <c r="X48" s="71">
        <f t="shared" si="28"/>
        <v>0</v>
      </c>
      <c r="Y48" s="47">
        <f t="shared" si="29"/>
        <v>0</v>
      </c>
      <c r="Z48" s="47">
        <f t="shared" si="30"/>
        <v>0</v>
      </c>
      <c r="AA48" s="47">
        <f t="shared" si="31"/>
        <v>0</v>
      </c>
      <c r="AB48" s="47">
        <f t="shared" si="32"/>
        <v>0</v>
      </c>
      <c r="AC48" s="73">
        <f t="shared" si="33"/>
        <v>0</v>
      </c>
      <c r="AD48" s="73">
        <f t="shared" si="34"/>
        <v>0</v>
      </c>
    </row>
    <row r="49" spans="1:30" ht="15">
      <c r="A49" s="88" t="s">
        <v>191</v>
      </c>
      <c r="B49" s="66"/>
      <c r="C49" s="67">
        <v>16</v>
      </c>
      <c r="D49" s="68">
        <f t="shared" si="24"/>
        <v>0</v>
      </c>
      <c r="E49" s="70"/>
      <c r="F49" s="70"/>
      <c r="G49" s="70"/>
      <c r="H49" s="70"/>
      <c r="I49" s="71">
        <f t="shared" si="25"/>
        <v>0</v>
      </c>
      <c r="J49" s="70"/>
      <c r="K49" s="70"/>
      <c r="L49" s="70"/>
      <c r="M49" s="70"/>
      <c r="N49" s="71">
        <f t="shared" si="26"/>
        <v>0</v>
      </c>
      <c r="O49" s="70"/>
      <c r="P49" s="70"/>
      <c r="Q49" s="70"/>
      <c r="R49" s="70"/>
      <c r="S49" s="71">
        <f t="shared" si="27"/>
        <v>0</v>
      </c>
      <c r="T49" s="70"/>
      <c r="U49" s="70"/>
      <c r="V49" s="70"/>
      <c r="W49" s="70"/>
      <c r="X49" s="71">
        <f t="shared" si="28"/>
        <v>0</v>
      </c>
      <c r="Y49" s="47">
        <f t="shared" si="29"/>
        <v>0</v>
      </c>
      <c r="Z49" s="47">
        <f t="shared" si="30"/>
        <v>0</v>
      </c>
      <c r="AA49" s="47">
        <f t="shared" si="31"/>
        <v>0</v>
      </c>
      <c r="AB49" s="47">
        <f t="shared" si="32"/>
        <v>0</v>
      </c>
      <c r="AC49" s="73">
        <f t="shared" si="33"/>
        <v>0</v>
      </c>
      <c r="AD49" s="73">
        <f t="shared" si="34"/>
        <v>0</v>
      </c>
    </row>
    <row r="50" spans="1:30" ht="15">
      <c r="A50" s="88" t="s">
        <v>161</v>
      </c>
      <c r="B50" s="66"/>
      <c r="C50" s="67">
        <v>32</v>
      </c>
      <c r="D50" s="68">
        <f t="shared" si="24"/>
        <v>3.125E-2</v>
      </c>
      <c r="E50" s="70"/>
      <c r="F50" s="70"/>
      <c r="G50" s="70"/>
      <c r="H50" s="70"/>
      <c r="I50" s="71">
        <f t="shared" si="25"/>
        <v>0</v>
      </c>
      <c r="J50" s="70"/>
      <c r="K50" s="70"/>
      <c r="L50" s="70"/>
      <c r="M50" s="70"/>
      <c r="N50" s="71">
        <f t="shared" si="26"/>
        <v>0</v>
      </c>
      <c r="O50" s="70"/>
      <c r="P50" s="70"/>
      <c r="Q50" s="70"/>
      <c r="R50" s="70" t="s">
        <v>20</v>
      </c>
      <c r="S50" s="71">
        <f t="shared" si="27"/>
        <v>1</v>
      </c>
      <c r="T50" s="70"/>
      <c r="U50" s="70"/>
      <c r="V50" s="70"/>
      <c r="W50" s="70"/>
      <c r="X50" s="71">
        <f t="shared" si="28"/>
        <v>0</v>
      </c>
      <c r="Y50" s="47">
        <f t="shared" si="29"/>
        <v>0</v>
      </c>
      <c r="Z50" s="47">
        <f t="shared" si="30"/>
        <v>0</v>
      </c>
      <c r="AA50" s="47">
        <f t="shared" si="31"/>
        <v>0</v>
      </c>
      <c r="AB50" s="47">
        <f t="shared" si="32"/>
        <v>1</v>
      </c>
      <c r="AC50" s="73">
        <f t="shared" si="33"/>
        <v>0</v>
      </c>
      <c r="AD50" s="73">
        <f t="shared" si="34"/>
        <v>0</v>
      </c>
    </row>
    <row r="51" spans="1:30" ht="15">
      <c r="A51" s="88" t="s">
        <v>176</v>
      </c>
      <c r="B51" s="66"/>
      <c r="C51" s="67">
        <v>16</v>
      </c>
      <c r="D51" s="68">
        <f t="shared" si="24"/>
        <v>6.25E-2</v>
      </c>
      <c r="E51" s="70"/>
      <c r="F51" s="70"/>
      <c r="G51" s="70"/>
      <c r="H51" s="70"/>
      <c r="I51" s="71">
        <f t="shared" si="25"/>
        <v>0</v>
      </c>
      <c r="J51" s="70"/>
      <c r="K51" s="70"/>
      <c r="L51" s="70"/>
      <c r="M51" s="70"/>
      <c r="N51" s="71">
        <f t="shared" si="26"/>
        <v>0</v>
      </c>
      <c r="O51" s="70"/>
      <c r="P51" s="70"/>
      <c r="Q51" s="70"/>
      <c r="R51" s="70" t="s">
        <v>20</v>
      </c>
      <c r="S51" s="71">
        <f t="shared" si="27"/>
        <v>1</v>
      </c>
      <c r="T51" s="70"/>
      <c r="U51" s="70"/>
      <c r="V51" s="70"/>
      <c r="W51" s="70"/>
      <c r="X51" s="71">
        <f t="shared" si="28"/>
        <v>0</v>
      </c>
      <c r="Y51" s="47">
        <f t="shared" si="29"/>
        <v>0</v>
      </c>
      <c r="Z51" s="47">
        <f t="shared" si="30"/>
        <v>0</v>
      </c>
      <c r="AA51" s="47">
        <f t="shared" si="31"/>
        <v>0</v>
      </c>
      <c r="AB51" s="47">
        <f t="shared" si="32"/>
        <v>1</v>
      </c>
      <c r="AC51" s="73">
        <f t="shared" si="33"/>
        <v>0</v>
      </c>
      <c r="AD51" s="73">
        <f t="shared" si="34"/>
        <v>0</v>
      </c>
    </row>
    <row r="52" spans="1:30" ht="15">
      <c r="A52" s="88" t="s">
        <v>162</v>
      </c>
      <c r="B52" s="66"/>
      <c r="C52" s="67">
        <v>32</v>
      </c>
      <c r="D52" s="68">
        <f t="shared" si="24"/>
        <v>6.25E-2</v>
      </c>
      <c r="E52" s="70"/>
      <c r="F52" s="70"/>
      <c r="G52" s="70"/>
      <c r="H52" s="70"/>
      <c r="I52" s="71">
        <f t="shared" si="25"/>
        <v>0</v>
      </c>
      <c r="J52" s="70"/>
      <c r="K52" s="70"/>
      <c r="L52" s="70"/>
      <c r="M52" s="70" t="s">
        <v>20</v>
      </c>
      <c r="N52" s="71">
        <f t="shared" si="26"/>
        <v>1</v>
      </c>
      <c r="O52" s="70"/>
      <c r="P52" s="70"/>
      <c r="Q52" s="70"/>
      <c r="R52" s="70"/>
      <c r="S52" s="71">
        <f t="shared" si="27"/>
        <v>0</v>
      </c>
      <c r="T52" s="70"/>
      <c r="U52" s="70"/>
      <c r="V52" s="70"/>
      <c r="W52" s="70" t="s">
        <v>20</v>
      </c>
      <c r="X52" s="71">
        <f t="shared" si="28"/>
        <v>1</v>
      </c>
      <c r="Y52" s="47">
        <f t="shared" si="29"/>
        <v>0</v>
      </c>
      <c r="Z52" s="47">
        <f t="shared" si="30"/>
        <v>0</v>
      </c>
      <c r="AA52" s="47">
        <f t="shared" si="31"/>
        <v>0</v>
      </c>
      <c r="AB52" s="47">
        <f t="shared" si="32"/>
        <v>2</v>
      </c>
      <c r="AC52" s="73">
        <f t="shared" si="33"/>
        <v>0</v>
      </c>
      <c r="AD52" s="73">
        <f t="shared" si="34"/>
        <v>0</v>
      </c>
    </row>
    <row r="53" spans="1:30" ht="15">
      <c r="A53" s="88" t="s">
        <v>192</v>
      </c>
      <c r="B53" s="66"/>
      <c r="C53" s="67">
        <v>31</v>
      </c>
      <c r="D53" s="68">
        <f t="shared" si="24"/>
        <v>6.4516129032258063E-2</v>
      </c>
      <c r="E53" s="70"/>
      <c r="F53" s="70"/>
      <c r="G53" s="70"/>
      <c r="H53" s="70"/>
      <c r="I53" s="71">
        <f t="shared" si="25"/>
        <v>0</v>
      </c>
      <c r="J53" s="70"/>
      <c r="K53" s="70" t="s">
        <v>20</v>
      </c>
      <c r="L53" s="70"/>
      <c r="M53" s="70"/>
      <c r="N53" s="71">
        <f t="shared" si="26"/>
        <v>1</v>
      </c>
      <c r="O53" s="70"/>
      <c r="P53" s="70"/>
      <c r="Q53" s="70"/>
      <c r="R53" s="70"/>
      <c r="S53" s="71">
        <f t="shared" si="27"/>
        <v>0</v>
      </c>
      <c r="T53" s="70"/>
      <c r="U53" s="70"/>
      <c r="V53" s="70"/>
      <c r="W53" s="70" t="s">
        <v>20</v>
      </c>
      <c r="X53" s="71">
        <f t="shared" si="28"/>
        <v>1</v>
      </c>
      <c r="Y53" s="47">
        <f t="shared" si="29"/>
        <v>0</v>
      </c>
      <c r="Z53" s="47">
        <f t="shared" si="30"/>
        <v>0</v>
      </c>
      <c r="AA53" s="47">
        <f t="shared" si="31"/>
        <v>0</v>
      </c>
      <c r="AB53" s="47">
        <f t="shared" si="32"/>
        <v>2</v>
      </c>
      <c r="AC53" s="73">
        <f t="shared" si="33"/>
        <v>0</v>
      </c>
      <c r="AD53" s="73">
        <f t="shared" si="34"/>
        <v>0</v>
      </c>
    </row>
    <row r="54" spans="1:30" ht="15">
      <c r="A54" s="88" t="s">
        <v>163</v>
      </c>
      <c r="B54" s="66"/>
      <c r="C54" s="67">
        <v>16</v>
      </c>
      <c r="D54" s="68">
        <f t="shared" si="24"/>
        <v>6.25E-2</v>
      </c>
      <c r="E54" s="70"/>
      <c r="F54" s="70"/>
      <c r="G54" s="70"/>
      <c r="H54" s="70"/>
      <c r="I54" s="71">
        <f t="shared" si="25"/>
        <v>0</v>
      </c>
      <c r="J54" s="70"/>
      <c r="K54" s="70"/>
      <c r="L54" s="70"/>
      <c r="M54" s="70"/>
      <c r="N54" s="71">
        <f t="shared" si="26"/>
        <v>0</v>
      </c>
      <c r="O54" s="70"/>
      <c r="P54" s="70"/>
      <c r="Q54" s="70"/>
      <c r="R54" s="70"/>
      <c r="S54" s="71">
        <f t="shared" si="27"/>
        <v>0</v>
      </c>
      <c r="T54" s="70"/>
      <c r="U54" s="70" t="s">
        <v>20</v>
      </c>
      <c r="V54" s="70"/>
      <c r="W54" s="70"/>
      <c r="X54" s="71">
        <f t="shared" si="28"/>
        <v>1</v>
      </c>
      <c r="Y54" s="47">
        <f t="shared" si="29"/>
        <v>0</v>
      </c>
      <c r="Z54" s="47">
        <f t="shared" si="30"/>
        <v>0</v>
      </c>
      <c r="AA54" s="47">
        <f t="shared" si="31"/>
        <v>0</v>
      </c>
      <c r="AB54" s="47">
        <f t="shared" si="32"/>
        <v>1</v>
      </c>
      <c r="AC54" s="73">
        <f t="shared" si="33"/>
        <v>0</v>
      </c>
      <c r="AD54" s="73">
        <f t="shared" si="34"/>
        <v>0</v>
      </c>
    </row>
    <row r="55" spans="1:30" ht="15">
      <c r="A55" s="65" t="s">
        <v>165</v>
      </c>
      <c r="B55" s="65"/>
      <c r="C55" s="67">
        <v>16</v>
      </c>
      <c r="D55" s="90">
        <f t="shared" si="24"/>
        <v>0</v>
      </c>
      <c r="E55" s="70"/>
      <c r="F55" s="70"/>
      <c r="G55" s="70"/>
      <c r="H55" s="70"/>
      <c r="I55" s="94">
        <f t="shared" si="25"/>
        <v>0</v>
      </c>
      <c r="J55" s="70"/>
      <c r="K55" s="70"/>
      <c r="L55" s="70"/>
      <c r="M55" s="70"/>
      <c r="N55" s="94">
        <f t="shared" si="26"/>
        <v>0</v>
      </c>
      <c r="O55" s="70"/>
      <c r="P55" s="70"/>
      <c r="Q55" s="70"/>
      <c r="R55" s="70"/>
      <c r="S55" s="94">
        <f t="shared" si="27"/>
        <v>0</v>
      </c>
      <c r="T55" s="70"/>
      <c r="U55" s="70"/>
      <c r="V55" s="70"/>
      <c r="W55" s="70"/>
      <c r="X55" s="94">
        <f t="shared" si="28"/>
        <v>0</v>
      </c>
      <c r="Y55" s="73">
        <f t="shared" si="29"/>
        <v>0</v>
      </c>
      <c r="Z55" s="73">
        <f t="shared" si="30"/>
        <v>0</v>
      </c>
      <c r="AA55" s="73">
        <f t="shared" si="31"/>
        <v>0</v>
      </c>
      <c r="AB55" s="73">
        <f t="shared" si="32"/>
        <v>0</v>
      </c>
      <c r="AC55" s="73">
        <f t="shared" si="33"/>
        <v>0</v>
      </c>
      <c r="AD55" s="73">
        <f t="shared" si="34"/>
        <v>0</v>
      </c>
    </row>
    <row r="56" spans="1:30" ht="15">
      <c r="A56" s="65" t="s">
        <v>71</v>
      </c>
      <c r="B56" s="65"/>
      <c r="C56" s="67">
        <v>16</v>
      </c>
      <c r="D56" s="90">
        <f t="shared" si="24"/>
        <v>0</v>
      </c>
      <c r="E56" s="70"/>
      <c r="F56" s="70"/>
      <c r="G56" s="70"/>
      <c r="H56" s="70"/>
      <c r="I56" s="94">
        <f t="shared" si="25"/>
        <v>0</v>
      </c>
      <c r="J56" s="70"/>
      <c r="K56" s="70"/>
      <c r="L56" s="70"/>
      <c r="M56" s="70"/>
      <c r="N56" s="94">
        <f t="shared" si="26"/>
        <v>0</v>
      </c>
      <c r="O56" s="70"/>
      <c r="P56" s="70"/>
      <c r="Q56" s="70"/>
      <c r="R56" s="70"/>
      <c r="S56" s="94">
        <f t="shared" si="27"/>
        <v>0</v>
      </c>
      <c r="T56" s="70"/>
      <c r="U56" s="70"/>
      <c r="V56" s="70"/>
      <c r="W56" s="70"/>
      <c r="X56" s="94">
        <f t="shared" si="28"/>
        <v>0</v>
      </c>
      <c r="Y56" s="73">
        <f t="shared" si="29"/>
        <v>0</v>
      </c>
      <c r="Z56" s="73">
        <f t="shared" si="30"/>
        <v>0</v>
      </c>
      <c r="AA56" s="73">
        <f t="shared" si="31"/>
        <v>0</v>
      </c>
      <c r="AB56" s="73">
        <f t="shared" si="32"/>
        <v>0</v>
      </c>
      <c r="AC56" s="73">
        <f t="shared" si="33"/>
        <v>0</v>
      </c>
      <c r="AD56" s="73">
        <f t="shared" si="34"/>
        <v>0</v>
      </c>
    </row>
    <row r="57" spans="1:30" ht="15">
      <c r="A57" s="65" t="s">
        <v>72</v>
      </c>
      <c r="B57" s="65"/>
      <c r="C57" s="67">
        <v>32</v>
      </c>
      <c r="D57" s="90">
        <f t="shared" si="24"/>
        <v>0</v>
      </c>
      <c r="E57" s="70"/>
      <c r="F57" s="70"/>
      <c r="G57" s="70"/>
      <c r="H57" s="70"/>
      <c r="I57" s="94">
        <f t="shared" si="25"/>
        <v>0</v>
      </c>
      <c r="J57" s="70"/>
      <c r="K57" s="70"/>
      <c r="L57" s="70"/>
      <c r="M57" s="70"/>
      <c r="N57" s="94">
        <f t="shared" si="26"/>
        <v>0</v>
      </c>
      <c r="O57" s="70"/>
      <c r="P57" s="70"/>
      <c r="Q57" s="70"/>
      <c r="R57" s="70"/>
      <c r="S57" s="94">
        <f t="shared" si="27"/>
        <v>0</v>
      </c>
      <c r="T57" s="70"/>
      <c r="U57" s="70"/>
      <c r="V57" s="70"/>
      <c r="W57" s="70"/>
      <c r="X57" s="94">
        <f t="shared" si="28"/>
        <v>0</v>
      </c>
      <c r="Y57" s="73">
        <f t="shared" si="29"/>
        <v>0</v>
      </c>
      <c r="Z57" s="73">
        <f t="shared" si="30"/>
        <v>0</v>
      </c>
      <c r="AA57" s="73">
        <f t="shared" si="31"/>
        <v>0</v>
      </c>
      <c r="AB57" s="73">
        <f t="shared" si="32"/>
        <v>0</v>
      </c>
      <c r="AC57" s="73">
        <f t="shared" si="33"/>
        <v>0</v>
      </c>
      <c r="AD57" s="73">
        <f t="shared" si="34"/>
        <v>0</v>
      </c>
    </row>
    <row r="58" spans="1:30" ht="15">
      <c r="A58" s="65" t="s">
        <v>73</v>
      </c>
      <c r="B58" s="65"/>
      <c r="C58" s="67">
        <v>16</v>
      </c>
      <c r="D58" s="90">
        <f t="shared" si="24"/>
        <v>0</v>
      </c>
      <c r="E58" s="70"/>
      <c r="F58" s="70"/>
      <c r="G58" s="70"/>
      <c r="H58" s="70"/>
      <c r="I58" s="94">
        <f t="shared" si="25"/>
        <v>0</v>
      </c>
      <c r="J58" s="70"/>
      <c r="K58" s="70"/>
      <c r="L58" s="70"/>
      <c r="M58" s="70"/>
      <c r="N58" s="94">
        <f t="shared" si="26"/>
        <v>0</v>
      </c>
      <c r="O58" s="70"/>
      <c r="P58" s="70"/>
      <c r="Q58" s="70"/>
      <c r="R58" s="70"/>
      <c r="S58" s="94">
        <f t="shared" si="27"/>
        <v>0</v>
      </c>
      <c r="T58" s="70"/>
      <c r="U58" s="70"/>
      <c r="V58" s="70"/>
      <c r="W58" s="70"/>
      <c r="X58" s="94">
        <f t="shared" si="28"/>
        <v>0</v>
      </c>
      <c r="Y58" s="73">
        <f t="shared" si="29"/>
        <v>0</v>
      </c>
      <c r="Z58" s="73">
        <f t="shared" si="30"/>
        <v>0</v>
      </c>
      <c r="AA58" s="73">
        <f t="shared" si="31"/>
        <v>0</v>
      </c>
      <c r="AB58" s="73">
        <f t="shared" si="32"/>
        <v>0</v>
      </c>
      <c r="AC58" s="73">
        <f t="shared" si="33"/>
        <v>0</v>
      </c>
      <c r="AD58" s="73">
        <f t="shared" si="34"/>
        <v>0</v>
      </c>
    </row>
    <row r="59" spans="1:30">
      <c r="A59" s="79"/>
      <c r="B59" s="80"/>
      <c r="C59" s="81"/>
      <c r="D59" s="82"/>
      <c r="E59" s="83"/>
      <c r="F59" s="83"/>
      <c r="G59" s="83"/>
      <c r="H59" s="83"/>
      <c r="I59" s="84">
        <f>SUM(I43:I58)</f>
        <v>1</v>
      </c>
      <c r="J59" s="83"/>
      <c r="K59" s="83"/>
      <c r="L59" s="83"/>
      <c r="M59" s="83"/>
      <c r="N59" s="84">
        <f>SUM(N43:N58)</f>
        <v>3</v>
      </c>
      <c r="O59" s="83"/>
      <c r="P59" s="83"/>
      <c r="Q59" s="83"/>
      <c r="R59" s="83"/>
      <c r="S59" s="84">
        <f>SUM(S43:S58)</f>
        <v>4</v>
      </c>
      <c r="T59" s="83"/>
      <c r="U59" s="83"/>
      <c r="V59" s="83"/>
      <c r="W59" s="83"/>
      <c r="X59" s="84">
        <f t="shared" ref="X59:AD59" si="35">SUM(X43:X58)</f>
        <v>6</v>
      </c>
      <c r="Y59" s="85">
        <f t="shared" si="35"/>
        <v>0</v>
      </c>
      <c r="Z59" s="85">
        <f t="shared" si="35"/>
        <v>0</v>
      </c>
      <c r="AA59" s="85">
        <f t="shared" si="35"/>
        <v>0</v>
      </c>
      <c r="AB59" s="85">
        <f t="shared" si="35"/>
        <v>14</v>
      </c>
      <c r="AC59" s="85">
        <f t="shared" si="35"/>
        <v>0</v>
      </c>
      <c r="AD59" s="85">
        <f t="shared" si="35"/>
        <v>0</v>
      </c>
    </row>
    <row r="60" spans="1:30">
      <c r="A60" s="128" t="s">
        <v>195</v>
      </c>
      <c r="B60" s="111"/>
      <c r="C60" s="61"/>
      <c r="D60" s="62"/>
      <c r="E60" s="129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40"/>
      <c r="Z60" s="40"/>
      <c r="AA60" s="40"/>
      <c r="AB60" s="40"/>
      <c r="AC60" s="63"/>
      <c r="AD60" s="64"/>
    </row>
    <row r="61" spans="1:30" ht="15">
      <c r="A61" s="88" t="s">
        <v>65</v>
      </c>
      <c r="B61" s="66"/>
      <c r="C61" s="67">
        <v>64</v>
      </c>
      <c r="D61" s="68">
        <f t="shared" ref="D61:D76" si="36">(I61+N61+S61+X61)/C61</f>
        <v>3.125E-2</v>
      </c>
      <c r="E61" s="69"/>
      <c r="F61" s="70" t="s">
        <v>20</v>
      </c>
      <c r="G61" s="70"/>
      <c r="H61" s="70"/>
      <c r="I61" s="71">
        <v>1</v>
      </c>
      <c r="J61" s="72"/>
      <c r="K61" s="70"/>
      <c r="L61" s="70"/>
      <c r="M61" s="70"/>
      <c r="N61" s="71">
        <v>0</v>
      </c>
      <c r="O61" s="72"/>
      <c r="P61" s="70"/>
      <c r="Q61" s="70"/>
      <c r="R61" s="70"/>
      <c r="S61" s="71">
        <v>0</v>
      </c>
      <c r="T61" s="72"/>
      <c r="U61" s="70"/>
      <c r="V61" s="70"/>
      <c r="W61" s="70" t="s">
        <v>20</v>
      </c>
      <c r="X61" s="71">
        <v>1</v>
      </c>
      <c r="Y61" s="47">
        <f t="shared" ref="Y61:Y76" si="37">COUNTIF(E61:X61,$E$1)</f>
        <v>0</v>
      </c>
      <c r="Z61" s="47">
        <f t="shared" ref="Z61:Z76" si="38">COUNTIF(E61:X61,$F$1)</f>
        <v>0</v>
      </c>
      <c r="AA61" s="47">
        <v>0</v>
      </c>
      <c r="AB61" s="47">
        <v>2</v>
      </c>
      <c r="AC61" s="73">
        <f t="shared" ref="AC61:AC76" si="39">COUNTIF(E61:X61,$I$1)</f>
        <v>0</v>
      </c>
      <c r="AD61" s="73">
        <f t="shared" ref="AD61:AD76" si="40">COUNTIF(E61:X61,$J$1)</f>
        <v>0</v>
      </c>
    </row>
    <row r="62" spans="1:30" ht="15">
      <c r="A62" s="88" t="s">
        <v>159</v>
      </c>
      <c r="B62" s="66"/>
      <c r="C62" s="67">
        <v>32</v>
      </c>
      <c r="D62" s="68">
        <f t="shared" si="36"/>
        <v>0</v>
      </c>
      <c r="E62" s="70"/>
      <c r="F62" s="70"/>
      <c r="G62" s="70"/>
      <c r="H62" s="70"/>
      <c r="I62" s="71">
        <f t="shared" ref="I62:I76" si="41">COUNTA(E62:H62)</f>
        <v>0</v>
      </c>
      <c r="J62" s="70"/>
      <c r="K62" s="70"/>
      <c r="L62" s="70"/>
      <c r="M62" s="70"/>
      <c r="N62" s="71">
        <f t="shared" ref="N62:N76" si="42">COUNTA(J62:M62)</f>
        <v>0</v>
      </c>
      <c r="O62" s="70"/>
      <c r="P62" s="70"/>
      <c r="Q62" s="70"/>
      <c r="R62" s="70"/>
      <c r="S62" s="71">
        <v>0</v>
      </c>
      <c r="T62" s="70"/>
      <c r="U62" s="70"/>
      <c r="V62" s="70"/>
      <c r="W62" s="70"/>
      <c r="X62" s="71">
        <f t="shared" ref="X62:X76" si="43">COUNTA(T62:W62)</f>
        <v>0</v>
      </c>
      <c r="Y62" s="47">
        <f t="shared" si="37"/>
        <v>0</v>
      </c>
      <c r="Z62" s="47">
        <f t="shared" si="38"/>
        <v>0</v>
      </c>
      <c r="AA62" s="47">
        <f t="shared" ref="AA62:AA76" si="44">COUNTIF(E62:X62,$G$1)</f>
        <v>0</v>
      </c>
      <c r="AB62" s="47">
        <v>0</v>
      </c>
      <c r="AC62" s="73">
        <f t="shared" si="39"/>
        <v>0</v>
      </c>
      <c r="AD62" s="73">
        <f t="shared" si="40"/>
        <v>0</v>
      </c>
    </row>
    <row r="63" spans="1:30" ht="15">
      <c r="A63" s="88" t="s">
        <v>160</v>
      </c>
      <c r="B63" s="66"/>
      <c r="C63" s="67">
        <v>47</v>
      </c>
      <c r="D63" s="68">
        <f t="shared" si="36"/>
        <v>4.2553191489361701E-2</v>
      </c>
      <c r="E63" s="70"/>
      <c r="F63" s="70"/>
      <c r="G63" s="70"/>
      <c r="H63" s="70"/>
      <c r="I63" s="71">
        <f t="shared" si="41"/>
        <v>0</v>
      </c>
      <c r="J63" s="70"/>
      <c r="K63" s="70"/>
      <c r="L63" s="70"/>
      <c r="M63" s="70" t="s">
        <v>20</v>
      </c>
      <c r="N63" s="71">
        <f t="shared" si="42"/>
        <v>1</v>
      </c>
      <c r="O63" s="70"/>
      <c r="P63" s="70"/>
      <c r="Q63" s="70"/>
      <c r="R63" s="70"/>
      <c r="S63" s="71">
        <f t="shared" ref="S63:S76" si="45">COUNTA(O63:R63)</f>
        <v>0</v>
      </c>
      <c r="T63" s="70"/>
      <c r="U63" s="70"/>
      <c r="V63" s="70" t="s">
        <v>20</v>
      </c>
      <c r="W63" s="70"/>
      <c r="X63" s="71">
        <f t="shared" si="43"/>
        <v>1</v>
      </c>
      <c r="Y63" s="47">
        <f t="shared" si="37"/>
        <v>0</v>
      </c>
      <c r="Z63" s="47">
        <f t="shared" si="38"/>
        <v>0</v>
      </c>
      <c r="AA63" s="47">
        <f t="shared" si="44"/>
        <v>0</v>
      </c>
      <c r="AB63" s="47">
        <f t="shared" ref="AB63:AB76" si="46">COUNTIF(E63:X63,$H$1)</f>
        <v>2</v>
      </c>
      <c r="AC63" s="73">
        <f t="shared" si="39"/>
        <v>0</v>
      </c>
      <c r="AD63" s="73">
        <f t="shared" si="40"/>
        <v>0</v>
      </c>
    </row>
    <row r="64" spans="1:30" ht="15">
      <c r="A64" s="88" t="s">
        <v>188</v>
      </c>
      <c r="B64" s="66"/>
      <c r="C64" s="67">
        <v>48</v>
      </c>
      <c r="D64" s="68">
        <f t="shared" si="36"/>
        <v>4.1666666666666664E-2</v>
      </c>
      <c r="E64" s="70"/>
      <c r="F64" s="70"/>
      <c r="G64" s="70"/>
      <c r="H64" s="70"/>
      <c r="I64" s="71">
        <f t="shared" si="41"/>
        <v>0</v>
      </c>
      <c r="J64" s="70"/>
      <c r="K64" s="70"/>
      <c r="L64" s="70"/>
      <c r="M64" s="70"/>
      <c r="N64" s="71">
        <f t="shared" si="42"/>
        <v>0</v>
      </c>
      <c r="O64" s="70" t="s">
        <v>20</v>
      </c>
      <c r="P64" s="70"/>
      <c r="Q64" s="70"/>
      <c r="R64" s="70"/>
      <c r="S64" s="71">
        <f t="shared" si="45"/>
        <v>1</v>
      </c>
      <c r="T64" s="70"/>
      <c r="U64" s="70"/>
      <c r="V64" s="70" t="s">
        <v>20</v>
      </c>
      <c r="W64" s="70"/>
      <c r="X64" s="71">
        <f t="shared" si="43"/>
        <v>1</v>
      </c>
      <c r="Y64" s="47">
        <f t="shared" si="37"/>
        <v>0</v>
      </c>
      <c r="Z64" s="47">
        <f t="shared" si="38"/>
        <v>0</v>
      </c>
      <c r="AA64" s="47">
        <f t="shared" si="44"/>
        <v>0</v>
      </c>
      <c r="AB64" s="47">
        <f t="shared" si="46"/>
        <v>2</v>
      </c>
      <c r="AC64" s="73">
        <f t="shared" si="39"/>
        <v>0</v>
      </c>
      <c r="AD64" s="73">
        <f t="shared" si="40"/>
        <v>0</v>
      </c>
    </row>
    <row r="65" spans="1:30" ht="15">
      <c r="A65" s="88" t="s">
        <v>189</v>
      </c>
      <c r="B65" s="66"/>
      <c r="C65" s="67">
        <v>32</v>
      </c>
      <c r="D65" s="68">
        <f t="shared" si="36"/>
        <v>3.125E-2</v>
      </c>
      <c r="E65" s="70"/>
      <c r="F65" s="70"/>
      <c r="G65" s="70"/>
      <c r="H65" s="70"/>
      <c r="I65" s="71">
        <f t="shared" si="41"/>
        <v>0</v>
      </c>
      <c r="J65" s="70"/>
      <c r="K65" s="70"/>
      <c r="L65" s="70"/>
      <c r="M65" s="70"/>
      <c r="N65" s="71">
        <f t="shared" si="42"/>
        <v>0</v>
      </c>
      <c r="O65" s="70"/>
      <c r="P65" s="70"/>
      <c r="Q65" s="70"/>
      <c r="R65" s="70" t="s">
        <v>20</v>
      </c>
      <c r="S65" s="71">
        <f t="shared" si="45"/>
        <v>1</v>
      </c>
      <c r="T65" s="70"/>
      <c r="U65" s="70"/>
      <c r="V65" s="70"/>
      <c r="W65" s="70"/>
      <c r="X65" s="71">
        <f t="shared" si="43"/>
        <v>0</v>
      </c>
      <c r="Y65" s="47">
        <f t="shared" si="37"/>
        <v>0</v>
      </c>
      <c r="Z65" s="47">
        <f t="shared" si="38"/>
        <v>0</v>
      </c>
      <c r="AA65" s="47">
        <f t="shared" si="44"/>
        <v>0</v>
      </c>
      <c r="AB65" s="47">
        <f t="shared" si="46"/>
        <v>1</v>
      </c>
      <c r="AC65" s="73">
        <f t="shared" si="39"/>
        <v>0</v>
      </c>
      <c r="AD65" s="73">
        <f t="shared" si="40"/>
        <v>0</v>
      </c>
    </row>
    <row r="66" spans="1:30" ht="15">
      <c r="A66" s="88" t="s">
        <v>190</v>
      </c>
      <c r="B66" s="66"/>
      <c r="C66" s="67">
        <v>16</v>
      </c>
      <c r="D66" s="68">
        <f t="shared" si="36"/>
        <v>6.25E-2</v>
      </c>
      <c r="E66" s="70"/>
      <c r="F66" s="70"/>
      <c r="G66" s="70"/>
      <c r="H66" s="70"/>
      <c r="I66" s="71">
        <f t="shared" si="41"/>
        <v>0</v>
      </c>
      <c r="J66" s="70"/>
      <c r="K66" s="70"/>
      <c r="L66" s="70"/>
      <c r="M66" s="70"/>
      <c r="N66" s="71">
        <f t="shared" si="42"/>
        <v>0</v>
      </c>
      <c r="O66" s="70"/>
      <c r="P66" s="70"/>
      <c r="Q66" s="70"/>
      <c r="R66" s="70"/>
      <c r="S66" s="71">
        <f t="shared" si="45"/>
        <v>0</v>
      </c>
      <c r="T66" s="70" t="s">
        <v>20</v>
      </c>
      <c r="U66" s="70"/>
      <c r="V66" s="70"/>
      <c r="W66" s="70"/>
      <c r="X66" s="71">
        <f t="shared" si="43"/>
        <v>1</v>
      </c>
      <c r="Y66" s="47">
        <f t="shared" si="37"/>
        <v>0</v>
      </c>
      <c r="Z66" s="47">
        <f t="shared" si="38"/>
        <v>0</v>
      </c>
      <c r="AA66" s="47">
        <f t="shared" si="44"/>
        <v>0</v>
      </c>
      <c r="AB66" s="47">
        <f t="shared" si="46"/>
        <v>1</v>
      </c>
      <c r="AC66" s="73">
        <f t="shared" si="39"/>
        <v>0</v>
      </c>
      <c r="AD66" s="73">
        <f t="shared" si="40"/>
        <v>0</v>
      </c>
    </row>
    <row r="67" spans="1:30" ht="15">
      <c r="A67" s="88" t="s">
        <v>191</v>
      </c>
      <c r="B67" s="66"/>
      <c r="C67" s="67">
        <v>16</v>
      </c>
      <c r="D67" s="68">
        <f t="shared" si="36"/>
        <v>6.25E-2</v>
      </c>
      <c r="E67" s="70"/>
      <c r="F67" s="70"/>
      <c r="G67" s="70"/>
      <c r="H67" s="70"/>
      <c r="I67" s="71">
        <f t="shared" si="41"/>
        <v>0</v>
      </c>
      <c r="J67" s="70"/>
      <c r="K67" s="70"/>
      <c r="L67" s="70"/>
      <c r="M67" s="70"/>
      <c r="N67" s="71">
        <f t="shared" si="42"/>
        <v>0</v>
      </c>
      <c r="O67" s="70"/>
      <c r="P67" s="70"/>
      <c r="Q67" s="70"/>
      <c r="R67" s="70"/>
      <c r="S67" s="71">
        <f t="shared" si="45"/>
        <v>0</v>
      </c>
      <c r="T67" s="70"/>
      <c r="U67" s="70" t="s">
        <v>20</v>
      </c>
      <c r="V67" s="70"/>
      <c r="W67" s="70"/>
      <c r="X67" s="71">
        <f t="shared" si="43"/>
        <v>1</v>
      </c>
      <c r="Y67" s="47">
        <f t="shared" si="37"/>
        <v>0</v>
      </c>
      <c r="Z67" s="47">
        <f t="shared" si="38"/>
        <v>0</v>
      </c>
      <c r="AA67" s="47">
        <f t="shared" si="44"/>
        <v>0</v>
      </c>
      <c r="AB67" s="47">
        <f t="shared" si="46"/>
        <v>1</v>
      </c>
      <c r="AC67" s="73">
        <f t="shared" si="39"/>
        <v>0</v>
      </c>
      <c r="AD67" s="73">
        <f t="shared" si="40"/>
        <v>0</v>
      </c>
    </row>
    <row r="68" spans="1:30" ht="15">
      <c r="A68" s="88" t="s">
        <v>161</v>
      </c>
      <c r="B68" s="66"/>
      <c r="C68" s="67">
        <v>32</v>
      </c>
      <c r="D68" s="68">
        <f t="shared" si="36"/>
        <v>3.125E-2</v>
      </c>
      <c r="E68" s="70"/>
      <c r="F68" s="70"/>
      <c r="G68" s="70"/>
      <c r="H68" s="70"/>
      <c r="I68" s="71">
        <f t="shared" si="41"/>
        <v>0</v>
      </c>
      <c r="J68" s="70"/>
      <c r="K68" s="70"/>
      <c r="L68" s="70"/>
      <c r="M68" s="70"/>
      <c r="N68" s="71">
        <f t="shared" si="42"/>
        <v>0</v>
      </c>
      <c r="O68" s="70"/>
      <c r="P68" s="70"/>
      <c r="Q68" s="70"/>
      <c r="R68" s="70" t="s">
        <v>20</v>
      </c>
      <c r="S68" s="71">
        <f t="shared" si="45"/>
        <v>1</v>
      </c>
      <c r="T68" s="70"/>
      <c r="U68" s="70"/>
      <c r="V68" s="70"/>
      <c r="W68" s="70"/>
      <c r="X68" s="71">
        <f t="shared" si="43"/>
        <v>0</v>
      </c>
      <c r="Y68" s="47">
        <f t="shared" si="37"/>
        <v>0</v>
      </c>
      <c r="Z68" s="47">
        <f t="shared" si="38"/>
        <v>0</v>
      </c>
      <c r="AA68" s="47">
        <f t="shared" si="44"/>
        <v>0</v>
      </c>
      <c r="AB68" s="47">
        <f t="shared" si="46"/>
        <v>1</v>
      </c>
      <c r="AC68" s="73">
        <f t="shared" si="39"/>
        <v>0</v>
      </c>
      <c r="AD68" s="73">
        <f t="shared" si="40"/>
        <v>0</v>
      </c>
    </row>
    <row r="69" spans="1:30" ht="15">
      <c r="A69" s="88" t="s">
        <v>176</v>
      </c>
      <c r="B69" s="66"/>
      <c r="C69" s="67">
        <v>16</v>
      </c>
      <c r="D69" s="68">
        <f t="shared" si="36"/>
        <v>6.25E-2</v>
      </c>
      <c r="E69" s="70"/>
      <c r="F69" s="70"/>
      <c r="G69" s="70"/>
      <c r="H69" s="70"/>
      <c r="I69" s="71">
        <f t="shared" si="41"/>
        <v>0</v>
      </c>
      <c r="J69" s="70"/>
      <c r="K69" s="70"/>
      <c r="L69" s="70"/>
      <c r="M69" s="70"/>
      <c r="N69" s="71">
        <f t="shared" si="42"/>
        <v>0</v>
      </c>
      <c r="O69" s="70"/>
      <c r="P69" s="70"/>
      <c r="Q69" s="70"/>
      <c r="R69" s="70"/>
      <c r="S69" s="71">
        <f t="shared" si="45"/>
        <v>0</v>
      </c>
      <c r="T69" s="70" t="s">
        <v>20</v>
      </c>
      <c r="U69" s="70"/>
      <c r="V69" s="70"/>
      <c r="W69" s="70"/>
      <c r="X69" s="71">
        <f t="shared" si="43"/>
        <v>1</v>
      </c>
      <c r="Y69" s="47">
        <f t="shared" si="37"/>
        <v>0</v>
      </c>
      <c r="Z69" s="47">
        <f t="shared" si="38"/>
        <v>0</v>
      </c>
      <c r="AA69" s="47">
        <f t="shared" si="44"/>
        <v>0</v>
      </c>
      <c r="AB69" s="47">
        <f t="shared" si="46"/>
        <v>1</v>
      </c>
      <c r="AC69" s="73">
        <f t="shared" si="39"/>
        <v>0</v>
      </c>
      <c r="AD69" s="73">
        <f t="shared" si="40"/>
        <v>0</v>
      </c>
    </row>
    <row r="70" spans="1:30" ht="15">
      <c r="A70" s="88" t="s">
        <v>162</v>
      </c>
      <c r="B70" s="66"/>
      <c r="C70" s="67">
        <v>32</v>
      </c>
      <c r="D70" s="68">
        <f t="shared" si="36"/>
        <v>6.25E-2</v>
      </c>
      <c r="E70" s="70"/>
      <c r="F70" s="70"/>
      <c r="G70" s="70"/>
      <c r="H70" s="70"/>
      <c r="I70" s="71">
        <f t="shared" si="41"/>
        <v>0</v>
      </c>
      <c r="J70" s="70"/>
      <c r="K70" s="70"/>
      <c r="L70" s="70"/>
      <c r="M70" s="70" t="s">
        <v>20</v>
      </c>
      <c r="N70" s="71">
        <f t="shared" si="42"/>
        <v>1</v>
      </c>
      <c r="O70" s="70"/>
      <c r="P70" s="70"/>
      <c r="Q70" s="70"/>
      <c r="R70" s="70"/>
      <c r="S70" s="71">
        <f t="shared" si="45"/>
        <v>0</v>
      </c>
      <c r="T70" s="70"/>
      <c r="U70" s="70"/>
      <c r="V70" s="70"/>
      <c r="W70" s="70" t="s">
        <v>20</v>
      </c>
      <c r="X70" s="71">
        <f t="shared" si="43"/>
        <v>1</v>
      </c>
      <c r="Y70" s="47">
        <f t="shared" si="37"/>
        <v>0</v>
      </c>
      <c r="Z70" s="47">
        <f t="shared" si="38"/>
        <v>0</v>
      </c>
      <c r="AA70" s="47">
        <f t="shared" si="44"/>
        <v>0</v>
      </c>
      <c r="AB70" s="47">
        <f t="shared" si="46"/>
        <v>2</v>
      </c>
      <c r="AC70" s="73">
        <f t="shared" si="39"/>
        <v>0</v>
      </c>
      <c r="AD70" s="73">
        <f t="shared" si="40"/>
        <v>0</v>
      </c>
    </row>
    <row r="71" spans="1:30" ht="15">
      <c r="A71" s="88" t="s">
        <v>192</v>
      </c>
      <c r="B71" s="66"/>
      <c r="C71" s="67">
        <v>31</v>
      </c>
      <c r="D71" s="68">
        <f t="shared" si="36"/>
        <v>6.4516129032258063E-2</v>
      </c>
      <c r="E71" s="70"/>
      <c r="F71" s="70"/>
      <c r="G71" s="70"/>
      <c r="H71" s="70"/>
      <c r="I71" s="71">
        <f t="shared" si="41"/>
        <v>0</v>
      </c>
      <c r="J71" s="70"/>
      <c r="K71" s="70" t="s">
        <v>20</v>
      </c>
      <c r="L71" s="70"/>
      <c r="M71" s="70"/>
      <c r="N71" s="71">
        <f t="shared" si="42"/>
        <v>1</v>
      </c>
      <c r="O71" s="70"/>
      <c r="P71" s="70"/>
      <c r="Q71" s="70"/>
      <c r="R71" s="70"/>
      <c r="S71" s="71">
        <f t="shared" si="45"/>
        <v>0</v>
      </c>
      <c r="T71" s="70"/>
      <c r="U71" s="70"/>
      <c r="V71" s="70"/>
      <c r="W71" s="70" t="s">
        <v>20</v>
      </c>
      <c r="X71" s="71">
        <f t="shared" si="43"/>
        <v>1</v>
      </c>
      <c r="Y71" s="47">
        <f t="shared" si="37"/>
        <v>0</v>
      </c>
      <c r="Z71" s="47">
        <f t="shared" si="38"/>
        <v>0</v>
      </c>
      <c r="AA71" s="47">
        <f t="shared" si="44"/>
        <v>0</v>
      </c>
      <c r="AB71" s="47">
        <f t="shared" si="46"/>
        <v>2</v>
      </c>
      <c r="AC71" s="73">
        <f t="shared" si="39"/>
        <v>0</v>
      </c>
      <c r="AD71" s="73">
        <f t="shared" si="40"/>
        <v>0</v>
      </c>
    </row>
    <row r="72" spans="1:30" ht="15">
      <c r="A72" s="88" t="s">
        <v>163</v>
      </c>
      <c r="B72" s="66"/>
      <c r="C72" s="67">
        <v>16</v>
      </c>
      <c r="D72" s="68">
        <f t="shared" si="36"/>
        <v>6.25E-2</v>
      </c>
      <c r="E72" s="70"/>
      <c r="F72" s="70"/>
      <c r="G72" s="70"/>
      <c r="H72" s="70"/>
      <c r="I72" s="71">
        <f t="shared" si="41"/>
        <v>0</v>
      </c>
      <c r="J72" s="70"/>
      <c r="K72" s="70"/>
      <c r="L72" s="70"/>
      <c r="M72" s="70"/>
      <c r="N72" s="71">
        <f t="shared" si="42"/>
        <v>0</v>
      </c>
      <c r="O72" s="70"/>
      <c r="P72" s="70"/>
      <c r="Q72" s="70"/>
      <c r="R72" s="70"/>
      <c r="S72" s="71">
        <f t="shared" si="45"/>
        <v>0</v>
      </c>
      <c r="T72" s="70"/>
      <c r="U72" s="70" t="s">
        <v>20</v>
      </c>
      <c r="V72" s="70"/>
      <c r="W72" s="70"/>
      <c r="X72" s="71">
        <f t="shared" si="43"/>
        <v>1</v>
      </c>
      <c r="Y72" s="47">
        <f t="shared" si="37"/>
        <v>0</v>
      </c>
      <c r="Z72" s="47">
        <f t="shared" si="38"/>
        <v>0</v>
      </c>
      <c r="AA72" s="47">
        <f t="shared" si="44"/>
        <v>0</v>
      </c>
      <c r="AB72" s="47">
        <f t="shared" si="46"/>
        <v>1</v>
      </c>
      <c r="AC72" s="73">
        <f t="shared" si="39"/>
        <v>0</v>
      </c>
      <c r="AD72" s="73">
        <f t="shared" si="40"/>
        <v>0</v>
      </c>
    </row>
    <row r="73" spans="1:30" ht="15">
      <c r="A73" s="65" t="s">
        <v>165</v>
      </c>
      <c r="B73" s="65"/>
      <c r="C73" s="67">
        <v>16</v>
      </c>
      <c r="D73" s="90">
        <f t="shared" si="36"/>
        <v>0</v>
      </c>
      <c r="E73" s="70"/>
      <c r="F73" s="70"/>
      <c r="G73" s="70"/>
      <c r="H73" s="70"/>
      <c r="I73" s="94">
        <f t="shared" si="41"/>
        <v>0</v>
      </c>
      <c r="J73" s="70"/>
      <c r="K73" s="70"/>
      <c r="L73" s="70"/>
      <c r="M73" s="70"/>
      <c r="N73" s="94">
        <f t="shared" si="42"/>
        <v>0</v>
      </c>
      <c r="O73" s="70"/>
      <c r="P73" s="70"/>
      <c r="Q73" s="70"/>
      <c r="R73" s="70"/>
      <c r="S73" s="94">
        <f t="shared" si="45"/>
        <v>0</v>
      </c>
      <c r="T73" s="70"/>
      <c r="U73" s="70"/>
      <c r="V73" s="70"/>
      <c r="W73" s="70"/>
      <c r="X73" s="94">
        <f t="shared" si="43"/>
        <v>0</v>
      </c>
      <c r="Y73" s="73">
        <f t="shared" si="37"/>
        <v>0</v>
      </c>
      <c r="Z73" s="73">
        <f t="shared" si="38"/>
        <v>0</v>
      </c>
      <c r="AA73" s="73">
        <f t="shared" si="44"/>
        <v>0</v>
      </c>
      <c r="AB73" s="73">
        <f t="shared" si="46"/>
        <v>0</v>
      </c>
      <c r="AC73" s="73">
        <f t="shared" si="39"/>
        <v>0</v>
      </c>
      <c r="AD73" s="73">
        <f t="shared" si="40"/>
        <v>0</v>
      </c>
    </row>
    <row r="74" spans="1:30" ht="15">
      <c r="A74" s="65" t="s">
        <v>71</v>
      </c>
      <c r="B74" s="65"/>
      <c r="C74" s="67">
        <v>16</v>
      </c>
      <c r="D74" s="90">
        <f t="shared" si="36"/>
        <v>0</v>
      </c>
      <c r="E74" s="70"/>
      <c r="F74" s="70"/>
      <c r="G74" s="70"/>
      <c r="H74" s="70"/>
      <c r="I74" s="94">
        <f t="shared" si="41"/>
        <v>0</v>
      </c>
      <c r="J74" s="70"/>
      <c r="K74" s="70"/>
      <c r="L74" s="70"/>
      <c r="M74" s="70"/>
      <c r="N74" s="94">
        <f t="shared" si="42"/>
        <v>0</v>
      </c>
      <c r="O74" s="70"/>
      <c r="P74" s="70"/>
      <c r="Q74" s="70"/>
      <c r="R74" s="70"/>
      <c r="S74" s="94">
        <f t="shared" si="45"/>
        <v>0</v>
      </c>
      <c r="T74" s="70"/>
      <c r="U74" s="70"/>
      <c r="V74" s="70"/>
      <c r="W74" s="70"/>
      <c r="X74" s="94">
        <f t="shared" si="43"/>
        <v>0</v>
      </c>
      <c r="Y74" s="73">
        <f t="shared" si="37"/>
        <v>0</v>
      </c>
      <c r="Z74" s="73">
        <f t="shared" si="38"/>
        <v>0</v>
      </c>
      <c r="AA74" s="73">
        <f t="shared" si="44"/>
        <v>0</v>
      </c>
      <c r="AB74" s="73">
        <f t="shared" si="46"/>
        <v>0</v>
      </c>
      <c r="AC74" s="73">
        <f t="shared" si="39"/>
        <v>0</v>
      </c>
      <c r="AD74" s="73">
        <f t="shared" si="40"/>
        <v>0</v>
      </c>
    </row>
    <row r="75" spans="1:30" ht="15">
      <c r="A75" s="65" t="s">
        <v>72</v>
      </c>
      <c r="B75" s="65"/>
      <c r="C75" s="67">
        <v>32</v>
      </c>
      <c r="D75" s="90">
        <f t="shared" si="36"/>
        <v>0</v>
      </c>
      <c r="E75" s="70"/>
      <c r="F75" s="70"/>
      <c r="G75" s="70"/>
      <c r="H75" s="70"/>
      <c r="I75" s="94">
        <f t="shared" si="41"/>
        <v>0</v>
      </c>
      <c r="J75" s="70"/>
      <c r="K75" s="70"/>
      <c r="L75" s="70"/>
      <c r="M75" s="70"/>
      <c r="N75" s="94">
        <f t="shared" si="42"/>
        <v>0</v>
      </c>
      <c r="O75" s="70"/>
      <c r="P75" s="70"/>
      <c r="Q75" s="70"/>
      <c r="R75" s="70"/>
      <c r="S75" s="94">
        <f t="shared" si="45"/>
        <v>0</v>
      </c>
      <c r="T75" s="70"/>
      <c r="U75" s="70"/>
      <c r="V75" s="70"/>
      <c r="W75" s="70"/>
      <c r="X75" s="94">
        <f t="shared" si="43"/>
        <v>0</v>
      </c>
      <c r="Y75" s="73">
        <f t="shared" si="37"/>
        <v>0</v>
      </c>
      <c r="Z75" s="73">
        <f t="shared" si="38"/>
        <v>0</v>
      </c>
      <c r="AA75" s="73">
        <f t="shared" si="44"/>
        <v>0</v>
      </c>
      <c r="AB75" s="73">
        <f t="shared" si="46"/>
        <v>0</v>
      </c>
      <c r="AC75" s="73">
        <f t="shared" si="39"/>
        <v>0</v>
      </c>
      <c r="AD75" s="73">
        <f t="shared" si="40"/>
        <v>0</v>
      </c>
    </row>
    <row r="76" spans="1:30" ht="15">
      <c r="A76" s="65" t="s">
        <v>73</v>
      </c>
      <c r="B76" s="65"/>
      <c r="C76" s="67">
        <v>32</v>
      </c>
      <c r="D76" s="90">
        <f t="shared" si="36"/>
        <v>0</v>
      </c>
      <c r="E76" s="70"/>
      <c r="F76" s="70"/>
      <c r="G76" s="70"/>
      <c r="H76" s="70"/>
      <c r="I76" s="94">
        <f t="shared" si="41"/>
        <v>0</v>
      </c>
      <c r="J76" s="70"/>
      <c r="K76" s="70"/>
      <c r="L76" s="70"/>
      <c r="M76" s="70"/>
      <c r="N76" s="94">
        <f t="shared" si="42"/>
        <v>0</v>
      </c>
      <c r="O76" s="70"/>
      <c r="P76" s="70"/>
      <c r="Q76" s="70"/>
      <c r="R76" s="70"/>
      <c r="S76" s="94">
        <f t="shared" si="45"/>
        <v>0</v>
      </c>
      <c r="T76" s="70"/>
      <c r="U76" s="70"/>
      <c r="V76" s="70"/>
      <c r="W76" s="70"/>
      <c r="X76" s="94">
        <f t="shared" si="43"/>
        <v>0</v>
      </c>
      <c r="Y76" s="73">
        <f t="shared" si="37"/>
        <v>0</v>
      </c>
      <c r="Z76" s="73">
        <f t="shared" si="38"/>
        <v>0</v>
      </c>
      <c r="AA76" s="73">
        <f t="shared" si="44"/>
        <v>0</v>
      </c>
      <c r="AB76" s="73">
        <f t="shared" si="46"/>
        <v>0</v>
      </c>
      <c r="AC76" s="73">
        <f t="shared" si="39"/>
        <v>0</v>
      </c>
      <c r="AD76" s="73">
        <f t="shared" si="40"/>
        <v>0</v>
      </c>
    </row>
    <row r="77" spans="1:30">
      <c r="A77" s="79"/>
      <c r="B77" s="80"/>
      <c r="C77" s="81"/>
      <c r="D77" s="82"/>
      <c r="E77" s="83"/>
      <c r="F77" s="83"/>
      <c r="G77" s="83"/>
      <c r="H77" s="83"/>
      <c r="I77" s="84">
        <f>SUM(I61:I76)</f>
        <v>1</v>
      </c>
      <c r="J77" s="83"/>
      <c r="K77" s="83"/>
      <c r="L77" s="83"/>
      <c r="M77" s="83"/>
      <c r="N77" s="84">
        <f>SUM(N61:N76)</f>
        <v>3</v>
      </c>
      <c r="O77" s="83"/>
      <c r="P77" s="83"/>
      <c r="Q77" s="83"/>
      <c r="R77" s="83"/>
      <c r="S77" s="84">
        <f>SUM(S61:S76)</f>
        <v>3</v>
      </c>
      <c r="T77" s="83"/>
      <c r="U77" s="83"/>
      <c r="V77" s="83"/>
      <c r="W77" s="83"/>
      <c r="X77" s="84">
        <f t="shared" ref="X77:AD77" si="47">SUM(X61:X76)</f>
        <v>9</v>
      </c>
      <c r="Y77" s="85">
        <f t="shared" si="47"/>
        <v>0</v>
      </c>
      <c r="Z77" s="85">
        <f t="shared" si="47"/>
        <v>0</v>
      </c>
      <c r="AA77" s="85">
        <f t="shared" si="47"/>
        <v>0</v>
      </c>
      <c r="AB77" s="85">
        <f t="shared" si="47"/>
        <v>16</v>
      </c>
      <c r="AC77" s="85">
        <f t="shared" si="47"/>
        <v>0</v>
      </c>
      <c r="AD77" s="85">
        <f t="shared" si="47"/>
        <v>0</v>
      </c>
    </row>
    <row r="78" spans="1:30">
      <c r="A78" s="128" t="s">
        <v>196</v>
      </c>
      <c r="B78" s="111"/>
      <c r="C78" s="61"/>
      <c r="D78" s="62"/>
      <c r="E78" s="129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40"/>
      <c r="Z78" s="40"/>
      <c r="AA78" s="40"/>
      <c r="AB78" s="40"/>
      <c r="AC78" s="63"/>
      <c r="AD78" s="64"/>
    </row>
    <row r="79" spans="1:30" ht="15">
      <c r="A79" s="88" t="s">
        <v>65</v>
      </c>
      <c r="B79" s="66"/>
      <c r="C79" s="67">
        <v>64</v>
      </c>
      <c r="D79" s="68">
        <f t="shared" ref="D79:D94" si="48">(I79+N79+S79+X79)/C79</f>
        <v>3.125E-2</v>
      </c>
      <c r="E79" s="69"/>
      <c r="F79" s="70" t="s">
        <v>20</v>
      </c>
      <c r="G79" s="70"/>
      <c r="H79" s="70"/>
      <c r="I79" s="71">
        <v>1</v>
      </c>
      <c r="J79" s="72"/>
      <c r="K79" s="70"/>
      <c r="L79" s="70"/>
      <c r="M79" s="70"/>
      <c r="N79" s="71">
        <v>0</v>
      </c>
      <c r="O79" s="72"/>
      <c r="P79" s="70"/>
      <c r="Q79" s="70"/>
      <c r="R79" s="70"/>
      <c r="S79" s="71">
        <v>0</v>
      </c>
      <c r="T79" s="72"/>
      <c r="U79" s="70"/>
      <c r="V79" s="70"/>
      <c r="W79" s="70" t="s">
        <v>20</v>
      </c>
      <c r="X79" s="71">
        <v>1</v>
      </c>
      <c r="Y79" s="47">
        <f t="shared" ref="Y79:Y94" si="49">COUNTIF(E79:X79,$E$1)</f>
        <v>0</v>
      </c>
      <c r="Z79" s="47">
        <f t="shared" ref="Z79:Z94" si="50">COUNTIF(E79:X79,$F$1)</f>
        <v>0</v>
      </c>
      <c r="AA79" s="47">
        <f t="shared" ref="AA79:AA94" si="51">COUNTIF(E79:X79,$G$1)</f>
        <v>0</v>
      </c>
      <c r="AB79" s="47">
        <v>2</v>
      </c>
      <c r="AC79" s="73">
        <f t="shared" ref="AC79:AC94" si="52">COUNTIF(E79:X79,$I$1)</f>
        <v>0</v>
      </c>
      <c r="AD79" s="73">
        <f t="shared" ref="AD79:AD94" si="53">COUNTIF(E79:X79,$J$1)</f>
        <v>0</v>
      </c>
    </row>
    <row r="80" spans="1:30" ht="15">
      <c r="A80" s="88" t="s">
        <v>159</v>
      </c>
      <c r="B80" s="66"/>
      <c r="C80" s="67">
        <v>32</v>
      </c>
      <c r="D80" s="68">
        <f t="shared" si="48"/>
        <v>0</v>
      </c>
      <c r="E80" s="70"/>
      <c r="F80" s="70"/>
      <c r="G80" s="70"/>
      <c r="H80" s="70"/>
      <c r="I80" s="71">
        <f t="shared" ref="I80:I94" si="54">COUNTA(E80:H80)</f>
        <v>0</v>
      </c>
      <c r="J80" s="70"/>
      <c r="K80" s="70"/>
      <c r="L80" s="70"/>
      <c r="M80" s="70"/>
      <c r="N80" s="71">
        <f t="shared" ref="N80:N94" si="55">COUNTA(J80:M80)</f>
        <v>0</v>
      </c>
      <c r="O80" s="70"/>
      <c r="P80" s="70"/>
      <c r="Q80" s="70"/>
      <c r="R80" s="70"/>
      <c r="S80" s="71">
        <v>0</v>
      </c>
      <c r="T80" s="70"/>
      <c r="U80" s="70"/>
      <c r="V80" s="70"/>
      <c r="W80" s="70"/>
      <c r="X80" s="71">
        <f t="shared" ref="X80:X94" si="56">COUNTA(T80:W80)</f>
        <v>0</v>
      </c>
      <c r="Y80" s="47">
        <f t="shared" si="49"/>
        <v>0</v>
      </c>
      <c r="Z80" s="47">
        <f t="shared" si="50"/>
        <v>0</v>
      </c>
      <c r="AA80" s="47">
        <f t="shared" si="51"/>
        <v>0</v>
      </c>
      <c r="AB80" s="47">
        <v>0</v>
      </c>
      <c r="AC80" s="73">
        <f t="shared" si="52"/>
        <v>0</v>
      </c>
      <c r="AD80" s="73">
        <f t="shared" si="53"/>
        <v>0</v>
      </c>
    </row>
    <row r="81" spans="1:30" ht="15">
      <c r="A81" s="88" t="s">
        <v>160</v>
      </c>
      <c r="B81" s="66"/>
      <c r="C81" s="67">
        <v>47</v>
      </c>
      <c r="D81" s="68">
        <f t="shared" si="48"/>
        <v>4.2553191489361701E-2</v>
      </c>
      <c r="E81" s="70"/>
      <c r="F81" s="70"/>
      <c r="G81" s="70"/>
      <c r="H81" s="70"/>
      <c r="I81" s="71">
        <f t="shared" si="54"/>
        <v>0</v>
      </c>
      <c r="J81" s="70"/>
      <c r="K81" s="70"/>
      <c r="L81" s="70"/>
      <c r="M81" s="70" t="s">
        <v>20</v>
      </c>
      <c r="N81" s="71">
        <f t="shared" si="55"/>
        <v>1</v>
      </c>
      <c r="O81" s="70"/>
      <c r="P81" s="70"/>
      <c r="Q81" s="70"/>
      <c r="R81" s="70"/>
      <c r="S81" s="71">
        <f t="shared" ref="S81:S94" si="57">COUNTA(O81:R81)</f>
        <v>0</v>
      </c>
      <c r="T81" s="70"/>
      <c r="U81" s="70"/>
      <c r="V81" s="70" t="s">
        <v>20</v>
      </c>
      <c r="W81" s="70"/>
      <c r="X81" s="71">
        <f t="shared" si="56"/>
        <v>1</v>
      </c>
      <c r="Y81" s="47">
        <f t="shared" si="49"/>
        <v>0</v>
      </c>
      <c r="Z81" s="47">
        <f t="shared" si="50"/>
        <v>0</v>
      </c>
      <c r="AA81" s="47">
        <f t="shared" si="51"/>
        <v>0</v>
      </c>
      <c r="AB81" s="47">
        <f t="shared" ref="AB81:AB94" si="58">COUNTIF(E81:X81,$H$1)</f>
        <v>2</v>
      </c>
      <c r="AC81" s="73">
        <f t="shared" si="52"/>
        <v>0</v>
      </c>
      <c r="AD81" s="73">
        <f t="shared" si="53"/>
        <v>0</v>
      </c>
    </row>
    <row r="82" spans="1:30">
      <c r="A82" s="88" t="s">
        <v>188</v>
      </c>
      <c r="B82" s="66"/>
      <c r="C82" s="96">
        <v>48</v>
      </c>
      <c r="D82" s="68">
        <f t="shared" si="48"/>
        <v>4.1666666666666664E-2</v>
      </c>
      <c r="E82" s="70"/>
      <c r="F82" s="70"/>
      <c r="G82" s="70"/>
      <c r="H82" s="70"/>
      <c r="I82" s="71">
        <f t="shared" si="54"/>
        <v>0</v>
      </c>
      <c r="J82" s="70"/>
      <c r="K82" s="70"/>
      <c r="L82" s="70"/>
      <c r="M82" s="70"/>
      <c r="N82" s="71">
        <f t="shared" si="55"/>
        <v>0</v>
      </c>
      <c r="O82" s="70" t="s">
        <v>20</v>
      </c>
      <c r="P82" s="70"/>
      <c r="Q82" s="70"/>
      <c r="R82" s="70"/>
      <c r="S82" s="71">
        <f t="shared" si="57"/>
        <v>1</v>
      </c>
      <c r="T82" s="70"/>
      <c r="U82" s="70"/>
      <c r="V82" s="70" t="s">
        <v>20</v>
      </c>
      <c r="W82" s="70"/>
      <c r="X82" s="71">
        <f t="shared" si="56"/>
        <v>1</v>
      </c>
      <c r="Y82" s="47">
        <f t="shared" si="49"/>
        <v>0</v>
      </c>
      <c r="Z82" s="47">
        <f t="shared" si="50"/>
        <v>0</v>
      </c>
      <c r="AA82" s="47">
        <f t="shared" si="51"/>
        <v>0</v>
      </c>
      <c r="AB82" s="47">
        <f t="shared" si="58"/>
        <v>2</v>
      </c>
      <c r="AC82" s="73">
        <f t="shared" si="52"/>
        <v>0</v>
      </c>
      <c r="AD82" s="73">
        <f t="shared" si="53"/>
        <v>0</v>
      </c>
    </row>
    <row r="83" spans="1:30" ht="15">
      <c r="A83" s="88" t="s">
        <v>189</v>
      </c>
      <c r="B83" s="66"/>
      <c r="C83" s="67">
        <v>32</v>
      </c>
      <c r="D83" s="68">
        <f t="shared" si="48"/>
        <v>3.125E-2</v>
      </c>
      <c r="E83" s="70"/>
      <c r="F83" s="70"/>
      <c r="G83" s="70"/>
      <c r="H83" s="70"/>
      <c r="I83" s="71">
        <f t="shared" si="54"/>
        <v>0</v>
      </c>
      <c r="J83" s="70"/>
      <c r="K83" s="70"/>
      <c r="L83" s="70"/>
      <c r="M83" s="70"/>
      <c r="N83" s="71">
        <f t="shared" si="55"/>
        <v>0</v>
      </c>
      <c r="O83" s="70"/>
      <c r="P83" s="70"/>
      <c r="Q83" s="70"/>
      <c r="R83" s="70" t="s">
        <v>20</v>
      </c>
      <c r="S83" s="71">
        <f t="shared" si="57"/>
        <v>1</v>
      </c>
      <c r="T83" s="70"/>
      <c r="U83" s="70"/>
      <c r="V83" s="70"/>
      <c r="W83" s="70"/>
      <c r="X83" s="71">
        <f t="shared" si="56"/>
        <v>0</v>
      </c>
      <c r="Y83" s="47">
        <f t="shared" si="49"/>
        <v>0</v>
      </c>
      <c r="Z83" s="47">
        <f t="shared" si="50"/>
        <v>0</v>
      </c>
      <c r="AA83" s="47">
        <f t="shared" si="51"/>
        <v>0</v>
      </c>
      <c r="AB83" s="47">
        <f t="shared" si="58"/>
        <v>1</v>
      </c>
      <c r="AC83" s="73">
        <f t="shared" si="52"/>
        <v>0</v>
      </c>
      <c r="AD83" s="73">
        <f t="shared" si="53"/>
        <v>0</v>
      </c>
    </row>
    <row r="84" spans="1:30" ht="15">
      <c r="A84" s="88" t="s">
        <v>190</v>
      </c>
      <c r="B84" s="66"/>
      <c r="C84" s="67">
        <v>16</v>
      </c>
      <c r="D84" s="68">
        <f t="shared" si="48"/>
        <v>6.25E-2</v>
      </c>
      <c r="E84" s="70"/>
      <c r="F84" s="70"/>
      <c r="G84" s="70"/>
      <c r="H84" s="70"/>
      <c r="I84" s="71">
        <f t="shared" si="54"/>
        <v>0</v>
      </c>
      <c r="J84" s="70"/>
      <c r="K84" s="70"/>
      <c r="L84" s="70"/>
      <c r="M84" s="70"/>
      <c r="N84" s="71">
        <f t="shared" si="55"/>
        <v>0</v>
      </c>
      <c r="O84" s="70"/>
      <c r="P84" s="70"/>
      <c r="Q84" s="70"/>
      <c r="R84" s="70"/>
      <c r="S84" s="71">
        <f t="shared" si="57"/>
        <v>0</v>
      </c>
      <c r="T84" s="70" t="s">
        <v>20</v>
      </c>
      <c r="U84" s="70"/>
      <c r="V84" s="70"/>
      <c r="W84" s="70"/>
      <c r="X84" s="71">
        <f t="shared" si="56"/>
        <v>1</v>
      </c>
      <c r="Y84" s="47">
        <f t="shared" si="49"/>
        <v>0</v>
      </c>
      <c r="Z84" s="47">
        <f t="shared" si="50"/>
        <v>0</v>
      </c>
      <c r="AA84" s="47">
        <f t="shared" si="51"/>
        <v>0</v>
      </c>
      <c r="AB84" s="47">
        <f t="shared" si="58"/>
        <v>1</v>
      </c>
      <c r="AC84" s="73">
        <f t="shared" si="52"/>
        <v>0</v>
      </c>
      <c r="AD84" s="73">
        <f t="shared" si="53"/>
        <v>0</v>
      </c>
    </row>
    <row r="85" spans="1:30" ht="15">
      <c r="A85" s="88" t="s">
        <v>191</v>
      </c>
      <c r="B85" s="66"/>
      <c r="C85" s="67">
        <v>16</v>
      </c>
      <c r="D85" s="68">
        <f t="shared" si="48"/>
        <v>6.25E-2</v>
      </c>
      <c r="E85" s="70"/>
      <c r="F85" s="70"/>
      <c r="G85" s="70"/>
      <c r="H85" s="70"/>
      <c r="I85" s="71">
        <f t="shared" si="54"/>
        <v>0</v>
      </c>
      <c r="J85" s="70"/>
      <c r="K85" s="70"/>
      <c r="L85" s="70"/>
      <c r="M85" s="70"/>
      <c r="N85" s="71">
        <f t="shared" si="55"/>
        <v>0</v>
      </c>
      <c r="O85" s="70"/>
      <c r="P85" s="70"/>
      <c r="Q85" s="70"/>
      <c r="R85" s="70"/>
      <c r="S85" s="71">
        <f t="shared" si="57"/>
        <v>0</v>
      </c>
      <c r="T85" s="70"/>
      <c r="U85" s="70" t="s">
        <v>20</v>
      </c>
      <c r="V85" s="70"/>
      <c r="W85" s="70"/>
      <c r="X85" s="71">
        <f t="shared" si="56"/>
        <v>1</v>
      </c>
      <c r="Y85" s="47">
        <f t="shared" si="49"/>
        <v>0</v>
      </c>
      <c r="Z85" s="47">
        <f t="shared" si="50"/>
        <v>0</v>
      </c>
      <c r="AA85" s="47">
        <f t="shared" si="51"/>
        <v>0</v>
      </c>
      <c r="AB85" s="47">
        <f t="shared" si="58"/>
        <v>1</v>
      </c>
      <c r="AC85" s="73">
        <f t="shared" si="52"/>
        <v>0</v>
      </c>
      <c r="AD85" s="73">
        <f t="shared" si="53"/>
        <v>0</v>
      </c>
    </row>
    <row r="86" spans="1:30" ht="15">
      <c r="A86" s="88" t="s">
        <v>161</v>
      </c>
      <c r="B86" s="66"/>
      <c r="C86" s="67">
        <v>32</v>
      </c>
      <c r="D86" s="68">
        <f t="shared" si="48"/>
        <v>3.125E-2</v>
      </c>
      <c r="E86" s="70"/>
      <c r="F86" s="70"/>
      <c r="G86" s="70"/>
      <c r="H86" s="70"/>
      <c r="I86" s="71">
        <f t="shared" si="54"/>
        <v>0</v>
      </c>
      <c r="J86" s="70"/>
      <c r="K86" s="70"/>
      <c r="L86" s="70"/>
      <c r="M86" s="70"/>
      <c r="N86" s="71">
        <f t="shared" si="55"/>
        <v>0</v>
      </c>
      <c r="O86" s="70"/>
      <c r="P86" s="70"/>
      <c r="Q86" s="70"/>
      <c r="R86" s="70" t="s">
        <v>20</v>
      </c>
      <c r="S86" s="71">
        <f t="shared" si="57"/>
        <v>1</v>
      </c>
      <c r="T86" s="70"/>
      <c r="U86" s="70"/>
      <c r="V86" s="70"/>
      <c r="W86" s="70"/>
      <c r="X86" s="71">
        <f t="shared" si="56"/>
        <v>0</v>
      </c>
      <c r="Y86" s="47">
        <f t="shared" si="49"/>
        <v>0</v>
      </c>
      <c r="Z86" s="47">
        <f t="shared" si="50"/>
        <v>0</v>
      </c>
      <c r="AA86" s="47">
        <f t="shared" si="51"/>
        <v>0</v>
      </c>
      <c r="AB86" s="47">
        <f t="shared" si="58"/>
        <v>1</v>
      </c>
      <c r="AC86" s="73">
        <f t="shared" si="52"/>
        <v>0</v>
      </c>
      <c r="AD86" s="73">
        <f t="shared" si="53"/>
        <v>0</v>
      </c>
    </row>
    <row r="87" spans="1:30" ht="15">
      <c r="A87" s="88" t="s">
        <v>176</v>
      </c>
      <c r="B87" s="66"/>
      <c r="C87" s="67">
        <v>16</v>
      </c>
      <c r="D87" s="68">
        <f t="shared" si="48"/>
        <v>6.25E-2</v>
      </c>
      <c r="E87" s="70"/>
      <c r="F87" s="70"/>
      <c r="G87" s="70"/>
      <c r="H87" s="70"/>
      <c r="I87" s="71">
        <f t="shared" si="54"/>
        <v>0</v>
      </c>
      <c r="J87" s="70"/>
      <c r="K87" s="70"/>
      <c r="L87" s="70"/>
      <c r="M87" s="70"/>
      <c r="N87" s="71">
        <f t="shared" si="55"/>
        <v>0</v>
      </c>
      <c r="O87" s="70"/>
      <c r="P87" s="70"/>
      <c r="Q87" s="70"/>
      <c r="R87" s="70"/>
      <c r="S87" s="71">
        <f t="shared" si="57"/>
        <v>0</v>
      </c>
      <c r="T87" s="70" t="s">
        <v>20</v>
      </c>
      <c r="U87" s="70"/>
      <c r="V87" s="70"/>
      <c r="W87" s="70"/>
      <c r="X87" s="71">
        <f t="shared" si="56"/>
        <v>1</v>
      </c>
      <c r="Y87" s="47">
        <f t="shared" si="49"/>
        <v>0</v>
      </c>
      <c r="Z87" s="47">
        <f t="shared" si="50"/>
        <v>0</v>
      </c>
      <c r="AA87" s="47">
        <f t="shared" si="51"/>
        <v>0</v>
      </c>
      <c r="AB87" s="47">
        <f t="shared" si="58"/>
        <v>1</v>
      </c>
      <c r="AC87" s="73">
        <f t="shared" si="52"/>
        <v>0</v>
      </c>
      <c r="AD87" s="73">
        <f t="shared" si="53"/>
        <v>0</v>
      </c>
    </row>
    <row r="88" spans="1:30" ht="15">
      <c r="A88" s="88" t="s">
        <v>162</v>
      </c>
      <c r="B88" s="66"/>
      <c r="C88" s="67">
        <v>32</v>
      </c>
      <c r="D88" s="68">
        <f t="shared" si="48"/>
        <v>6.25E-2</v>
      </c>
      <c r="E88" s="70"/>
      <c r="F88" s="70"/>
      <c r="G88" s="70"/>
      <c r="H88" s="70"/>
      <c r="I88" s="71">
        <f t="shared" si="54"/>
        <v>0</v>
      </c>
      <c r="J88" s="70"/>
      <c r="K88" s="70"/>
      <c r="L88" s="70"/>
      <c r="M88" s="70" t="s">
        <v>20</v>
      </c>
      <c r="N88" s="71">
        <f t="shared" si="55"/>
        <v>1</v>
      </c>
      <c r="O88" s="70"/>
      <c r="P88" s="70"/>
      <c r="Q88" s="70"/>
      <c r="R88" s="70"/>
      <c r="S88" s="71">
        <f t="shared" si="57"/>
        <v>0</v>
      </c>
      <c r="T88" s="70"/>
      <c r="U88" s="70"/>
      <c r="V88" s="70"/>
      <c r="W88" s="70" t="s">
        <v>20</v>
      </c>
      <c r="X88" s="71">
        <f t="shared" si="56"/>
        <v>1</v>
      </c>
      <c r="Y88" s="47">
        <f t="shared" si="49"/>
        <v>0</v>
      </c>
      <c r="Z88" s="47">
        <f t="shared" si="50"/>
        <v>0</v>
      </c>
      <c r="AA88" s="47">
        <f t="shared" si="51"/>
        <v>0</v>
      </c>
      <c r="AB88" s="47">
        <f t="shared" si="58"/>
        <v>2</v>
      </c>
      <c r="AC88" s="73">
        <f t="shared" si="52"/>
        <v>0</v>
      </c>
      <c r="AD88" s="73">
        <f t="shared" si="53"/>
        <v>0</v>
      </c>
    </row>
    <row r="89" spans="1:30" ht="15">
      <c r="A89" s="88" t="s">
        <v>192</v>
      </c>
      <c r="B89" s="66"/>
      <c r="C89" s="67">
        <v>31</v>
      </c>
      <c r="D89" s="68">
        <f t="shared" si="48"/>
        <v>6.4516129032258063E-2</v>
      </c>
      <c r="E89" s="70"/>
      <c r="F89" s="70"/>
      <c r="G89" s="70"/>
      <c r="H89" s="70"/>
      <c r="I89" s="71">
        <f t="shared" si="54"/>
        <v>0</v>
      </c>
      <c r="J89" s="70"/>
      <c r="K89" s="70" t="s">
        <v>20</v>
      </c>
      <c r="L89" s="70"/>
      <c r="M89" s="70"/>
      <c r="N89" s="71">
        <f t="shared" si="55"/>
        <v>1</v>
      </c>
      <c r="O89" s="70"/>
      <c r="P89" s="70"/>
      <c r="Q89" s="70"/>
      <c r="R89" s="70"/>
      <c r="S89" s="71">
        <f t="shared" si="57"/>
        <v>0</v>
      </c>
      <c r="T89" s="70"/>
      <c r="U89" s="70"/>
      <c r="V89" s="70"/>
      <c r="W89" s="70" t="s">
        <v>20</v>
      </c>
      <c r="X89" s="71">
        <f t="shared" si="56"/>
        <v>1</v>
      </c>
      <c r="Y89" s="47">
        <f t="shared" si="49"/>
        <v>0</v>
      </c>
      <c r="Z89" s="47">
        <f t="shared" si="50"/>
        <v>0</v>
      </c>
      <c r="AA89" s="47">
        <f t="shared" si="51"/>
        <v>0</v>
      </c>
      <c r="AB89" s="47">
        <f t="shared" si="58"/>
        <v>2</v>
      </c>
      <c r="AC89" s="73">
        <f t="shared" si="52"/>
        <v>0</v>
      </c>
      <c r="AD89" s="73">
        <f t="shared" si="53"/>
        <v>0</v>
      </c>
    </row>
    <row r="90" spans="1:30" ht="15">
      <c r="A90" s="88" t="s">
        <v>163</v>
      </c>
      <c r="B90" s="66"/>
      <c r="C90" s="67">
        <v>16</v>
      </c>
      <c r="D90" s="68">
        <f t="shared" si="48"/>
        <v>6.25E-2</v>
      </c>
      <c r="E90" s="70"/>
      <c r="F90" s="70"/>
      <c r="G90" s="70"/>
      <c r="H90" s="70"/>
      <c r="I90" s="71">
        <f t="shared" si="54"/>
        <v>0</v>
      </c>
      <c r="J90" s="70"/>
      <c r="K90" s="70"/>
      <c r="L90" s="70"/>
      <c r="M90" s="70"/>
      <c r="N90" s="71">
        <f t="shared" si="55"/>
        <v>0</v>
      </c>
      <c r="O90" s="70"/>
      <c r="P90" s="70"/>
      <c r="Q90" s="70"/>
      <c r="R90" s="70"/>
      <c r="S90" s="71">
        <f t="shared" si="57"/>
        <v>0</v>
      </c>
      <c r="T90" s="70"/>
      <c r="U90" s="70" t="s">
        <v>20</v>
      </c>
      <c r="V90" s="70"/>
      <c r="W90" s="70"/>
      <c r="X90" s="71">
        <f t="shared" si="56"/>
        <v>1</v>
      </c>
      <c r="Y90" s="47">
        <f t="shared" si="49"/>
        <v>0</v>
      </c>
      <c r="Z90" s="47">
        <f t="shared" si="50"/>
        <v>0</v>
      </c>
      <c r="AA90" s="47">
        <f t="shared" si="51"/>
        <v>0</v>
      </c>
      <c r="AB90" s="47">
        <f t="shared" si="58"/>
        <v>1</v>
      </c>
      <c r="AC90" s="73">
        <f t="shared" si="52"/>
        <v>0</v>
      </c>
      <c r="AD90" s="73">
        <f t="shared" si="53"/>
        <v>0</v>
      </c>
    </row>
    <row r="91" spans="1:30" ht="15">
      <c r="A91" s="65" t="s">
        <v>165</v>
      </c>
      <c r="B91" s="65"/>
      <c r="C91" s="67">
        <v>16</v>
      </c>
      <c r="D91" s="90">
        <f t="shared" si="48"/>
        <v>0</v>
      </c>
      <c r="E91" s="70"/>
      <c r="F91" s="70"/>
      <c r="G91" s="70"/>
      <c r="H91" s="70"/>
      <c r="I91" s="94">
        <f t="shared" si="54"/>
        <v>0</v>
      </c>
      <c r="J91" s="70"/>
      <c r="K91" s="70"/>
      <c r="L91" s="70"/>
      <c r="M91" s="70"/>
      <c r="N91" s="94">
        <f t="shared" si="55"/>
        <v>0</v>
      </c>
      <c r="O91" s="70"/>
      <c r="P91" s="70"/>
      <c r="Q91" s="70"/>
      <c r="R91" s="70"/>
      <c r="S91" s="94">
        <f t="shared" si="57"/>
        <v>0</v>
      </c>
      <c r="T91" s="70"/>
      <c r="U91" s="70"/>
      <c r="V91" s="70"/>
      <c r="W91" s="70"/>
      <c r="X91" s="94">
        <f t="shared" si="56"/>
        <v>0</v>
      </c>
      <c r="Y91" s="73">
        <f t="shared" si="49"/>
        <v>0</v>
      </c>
      <c r="Z91" s="73">
        <f t="shared" si="50"/>
        <v>0</v>
      </c>
      <c r="AA91" s="73">
        <f t="shared" si="51"/>
        <v>0</v>
      </c>
      <c r="AB91" s="73">
        <f t="shared" si="58"/>
        <v>0</v>
      </c>
      <c r="AC91" s="73">
        <f t="shared" si="52"/>
        <v>0</v>
      </c>
      <c r="AD91" s="73">
        <f t="shared" si="53"/>
        <v>0</v>
      </c>
    </row>
    <row r="92" spans="1:30" ht="15">
      <c r="A92" s="65" t="s">
        <v>71</v>
      </c>
      <c r="B92" s="65"/>
      <c r="C92" s="67">
        <v>16</v>
      </c>
      <c r="D92" s="90">
        <f t="shared" si="48"/>
        <v>0</v>
      </c>
      <c r="E92" s="70"/>
      <c r="F92" s="70"/>
      <c r="G92" s="70"/>
      <c r="H92" s="70"/>
      <c r="I92" s="94">
        <f t="shared" si="54"/>
        <v>0</v>
      </c>
      <c r="J92" s="70"/>
      <c r="K92" s="70"/>
      <c r="L92" s="70"/>
      <c r="M92" s="70"/>
      <c r="N92" s="94">
        <f t="shared" si="55"/>
        <v>0</v>
      </c>
      <c r="O92" s="70"/>
      <c r="P92" s="70"/>
      <c r="Q92" s="70"/>
      <c r="R92" s="70"/>
      <c r="S92" s="94">
        <f t="shared" si="57"/>
        <v>0</v>
      </c>
      <c r="T92" s="70"/>
      <c r="U92" s="70"/>
      <c r="V92" s="70"/>
      <c r="W92" s="70"/>
      <c r="X92" s="94">
        <f t="shared" si="56"/>
        <v>0</v>
      </c>
      <c r="Y92" s="73">
        <f t="shared" si="49"/>
        <v>0</v>
      </c>
      <c r="Z92" s="73">
        <f t="shared" si="50"/>
        <v>0</v>
      </c>
      <c r="AA92" s="73">
        <f t="shared" si="51"/>
        <v>0</v>
      </c>
      <c r="AB92" s="73">
        <f t="shared" si="58"/>
        <v>0</v>
      </c>
      <c r="AC92" s="73">
        <f t="shared" si="52"/>
        <v>0</v>
      </c>
      <c r="AD92" s="73">
        <f t="shared" si="53"/>
        <v>0</v>
      </c>
    </row>
    <row r="93" spans="1:30" ht="15">
      <c r="A93" s="65" t="s">
        <v>72</v>
      </c>
      <c r="B93" s="65"/>
      <c r="C93" s="67">
        <v>32</v>
      </c>
      <c r="D93" s="90">
        <f t="shared" si="48"/>
        <v>0</v>
      </c>
      <c r="E93" s="70"/>
      <c r="F93" s="70"/>
      <c r="G93" s="70"/>
      <c r="H93" s="70"/>
      <c r="I93" s="94">
        <f t="shared" si="54"/>
        <v>0</v>
      </c>
      <c r="J93" s="70"/>
      <c r="K93" s="70"/>
      <c r="L93" s="70"/>
      <c r="M93" s="70"/>
      <c r="N93" s="94">
        <f t="shared" si="55"/>
        <v>0</v>
      </c>
      <c r="O93" s="70"/>
      <c r="P93" s="70"/>
      <c r="Q93" s="70"/>
      <c r="R93" s="70"/>
      <c r="S93" s="94">
        <f t="shared" si="57"/>
        <v>0</v>
      </c>
      <c r="T93" s="70"/>
      <c r="U93" s="70"/>
      <c r="V93" s="70"/>
      <c r="W93" s="70"/>
      <c r="X93" s="94">
        <f t="shared" si="56"/>
        <v>0</v>
      </c>
      <c r="Y93" s="73">
        <f t="shared" si="49"/>
        <v>0</v>
      </c>
      <c r="Z93" s="73">
        <f t="shared" si="50"/>
        <v>0</v>
      </c>
      <c r="AA93" s="73">
        <f t="shared" si="51"/>
        <v>0</v>
      </c>
      <c r="AB93" s="73">
        <f t="shared" si="58"/>
        <v>0</v>
      </c>
      <c r="AC93" s="73">
        <f t="shared" si="52"/>
        <v>0</v>
      </c>
      <c r="AD93" s="73">
        <f t="shared" si="53"/>
        <v>0</v>
      </c>
    </row>
    <row r="94" spans="1:30" ht="15">
      <c r="A94" s="65" t="s">
        <v>73</v>
      </c>
      <c r="B94" s="65"/>
      <c r="C94" s="67">
        <v>32</v>
      </c>
      <c r="D94" s="90">
        <f t="shared" si="48"/>
        <v>0</v>
      </c>
      <c r="E94" s="70"/>
      <c r="F94" s="70"/>
      <c r="G94" s="70"/>
      <c r="H94" s="70"/>
      <c r="I94" s="94">
        <f t="shared" si="54"/>
        <v>0</v>
      </c>
      <c r="J94" s="70"/>
      <c r="K94" s="70"/>
      <c r="L94" s="70"/>
      <c r="M94" s="70"/>
      <c r="N94" s="94">
        <f t="shared" si="55"/>
        <v>0</v>
      </c>
      <c r="O94" s="70"/>
      <c r="P94" s="70"/>
      <c r="Q94" s="70"/>
      <c r="R94" s="70"/>
      <c r="S94" s="94">
        <f t="shared" si="57"/>
        <v>0</v>
      </c>
      <c r="T94" s="70"/>
      <c r="U94" s="70"/>
      <c r="V94" s="70"/>
      <c r="W94" s="70"/>
      <c r="X94" s="94">
        <f t="shared" si="56"/>
        <v>0</v>
      </c>
      <c r="Y94" s="73">
        <f t="shared" si="49"/>
        <v>0</v>
      </c>
      <c r="Z94" s="73">
        <f t="shared" si="50"/>
        <v>0</v>
      </c>
      <c r="AA94" s="73">
        <f t="shared" si="51"/>
        <v>0</v>
      </c>
      <c r="AB94" s="73">
        <f t="shared" si="58"/>
        <v>0</v>
      </c>
      <c r="AC94" s="73">
        <f t="shared" si="52"/>
        <v>0</v>
      </c>
      <c r="AD94" s="73">
        <f t="shared" si="53"/>
        <v>0</v>
      </c>
    </row>
    <row r="95" spans="1:30">
      <c r="A95" s="79"/>
      <c r="B95" s="80"/>
      <c r="C95" s="81"/>
      <c r="D95" s="82"/>
      <c r="E95" s="83"/>
      <c r="F95" s="83"/>
      <c r="G95" s="83"/>
      <c r="H95" s="83"/>
      <c r="I95" s="84">
        <f>SUM(I79:I94)</f>
        <v>1</v>
      </c>
      <c r="J95" s="83"/>
      <c r="K95" s="83"/>
      <c r="L95" s="83"/>
      <c r="M95" s="83"/>
      <c r="N95" s="84">
        <f>SUM(N79:N94)</f>
        <v>3</v>
      </c>
      <c r="O95" s="83"/>
      <c r="P95" s="83"/>
      <c r="Q95" s="83"/>
      <c r="R95" s="83"/>
      <c r="S95" s="84">
        <f>SUM(S79:S94)</f>
        <v>3</v>
      </c>
      <c r="T95" s="83"/>
      <c r="U95" s="83"/>
      <c r="V95" s="83"/>
      <c r="W95" s="83"/>
      <c r="X95" s="84">
        <f t="shared" ref="X95:AD95" si="59">SUM(X79:X94)</f>
        <v>9</v>
      </c>
      <c r="Y95" s="85">
        <f t="shared" si="59"/>
        <v>0</v>
      </c>
      <c r="Z95" s="85">
        <f t="shared" si="59"/>
        <v>0</v>
      </c>
      <c r="AA95" s="85">
        <f t="shared" si="59"/>
        <v>0</v>
      </c>
      <c r="AB95" s="85">
        <f t="shared" si="59"/>
        <v>16</v>
      </c>
      <c r="AC95" s="85">
        <f t="shared" si="59"/>
        <v>0</v>
      </c>
      <c r="AD95" s="85">
        <f t="shared" si="59"/>
        <v>0</v>
      </c>
    </row>
    <row r="96" spans="1:30">
      <c r="A96" s="128" t="s">
        <v>197</v>
      </c>
      <c r="B96" s="111"/>
      <c r="C96" s="61"/>
      <c r="D96" s="62"/>
      <c r="E96" s="129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40"/>
      <c r="Z96" s="40"/>
      <c r="AA96" s="40"/>
      <c r="AB96" s="40"/>
      <c r="AC96" s="63"/>
      <c r="AD96" s="64"/>
    </row>
    <row r="97" spans="1:30" ht="15">
      <c r="A97" s="88" t="s">
        <v>65</v>
      </c>
      <c r="B97" s="66"/>
      <c r="C97" s="67">
        <v>64</v>
      </c>
      <c r="D97" s="68">
        <f t="shared" ref="D97:D112" si="60">(I97+N97+S97+X97)/C97</f>
        <v>3.125E-2</v>
      </c>
      <c r="E97" s="69"/>
      <c r="F97" s="70" t="s">
        <v>20</v>
      </c>
      <c r="G97" s="70"/>
      <c r="H97" s="70"/>
      <c r="I97" s="71">
        <f t="shared" ref="I97:I112" si="61">COUNTA(E97:H97)</f>
        <v>1</v>
      </c>
      <c r="J97" s="72"/>
      <c r="K97" s="70"/>
      <c r="L97" s="70"/>
      <c r="M97" s="70"/>
      <c r="N97" s="71">
        <f t="shared" ref="N97:N112" si="62">COUNTA(J97:M97)</f>
        <v>0</v>
      </c>
      <c r="O97" s="72"/>
      <c r="P97" s="70"/>
      <c r="Q97" s="70"/>
      <c r="R97" s="70"/>
      <c r="S97" s="71">
        <f t="shared" ref="S97:S112" si="63">COUNTA(O97:R97)</f>
        <v>0</v>
      </c>
      <c r="T97" s="72"/>
      <c r="U97" s="70"/>
      <c r="V97" s="70"/>
      <c r="W97" s="70" t="s">
        <v>20</v>
      </c>
      <c r="X97" s="71">
        <f t="shared" ref="X97:X112" si="64">COUNTA(T97:W97)</f>
        <v>1</v>
      </c>
      <c r="Y97" s="47">
        <f t="shared" ref="Y97:Y112" si="65">COUNTIF(E97:X97,$E$1)</f>
        <v>0</v>
      </c>
      <c r="Z97" s="47">
        <f t="shared" ref="Z97:Z112" si="66">COUNTIF(E97:X97,$F$1)</f>
        <v>0</v>
      </c>
      <c r="AA97" s="47">
        <f t="shared" ref="AA97:AA112" si="67">COUNTIF(E97:X97,$G$1)</f>
        <v>0</v>
      </c>
      <c r="AB97" s="47">
        <f t="shared" ref="AB97:AB112" si="68">COUNTIF(E97:X97,$H$1)</f>
        <v>2</v>
      </c>
      <c r="AC97" s="73">
        <f t="shared" ref="AC97:AC112" si="69">COUNTIF(E97:X97,$I$1)</f>
        <v>0</v>
      </c>
      <c r="AD97" s="73">
        <f t="shared" ref="AD97:AD112" si="70">COUNTIF(E97:X97,$J$1)</f>
        <v>0</v>
      </c>
    </row>
    <row r="98" spans="1:30" ht="15">
      <c r="A98" s="88" t="s">
        <v>159</v>
      </c>
      <c r="B98" s="66"/>
      <c r="C98" s="67">
        <v>32</v>
      </c>
      <c r="D98" s="68">
        <f t="shared" si="60"/>
        <v>0</v>
      </c>
      <c r="E98" s="70"/>
      <c r="F98" s="70"/>
      <c r="G98" s="70"/>
      <c r="H98" s="70"/>
      <c r="I98" s="71">
        <f t="shared" si="61"/>
        <v>0</v>
      </c>
      <c r="J98" s="70"/>
      <c r="K98" s="70"/>
      <c r="L98" s="70"/>
      <c r="M98" s="70"/>
      <c r="N98" s="71">
        <f t="shared" si="62"/>
        <v>0</v>
      </c>
      <c r="O98" s="70"/>
      <c r="P98" s="70"/>
      <c r="Q98" s="70"/>
      <c r="R98" s="70"/>
      <c r="S98" s="71">
        <f t="shared" si="63"/>
        <v>0</v>
      </c>
      <c r="T98" s="70"/>
      <c r="U98" s="70"/>
      <c r="V98" s="70"/>
      <c r="W98" s="70"/>
      <c r="X98" s="71">
        <f t="shared" si="64"/>
        <v>0</v>
      </c>
      <c r="Y98" s="47">
        <f t="shared" si="65"/>
        <v>0</v>
      </c>
      <c r="Z98" s="47">
        <f t="shared" si="66"/>
        <v>0</v>
      </c>
      <c r="AA98" s="47">
        <f t="shared" si="67"/>
        <v>0</v>
      </c>
      <c r="AB98" s="47">
        <f t="shared" si="68"/>
        <v>0</v>
      </c>
      <c r="AC98" s="73">
        <f t="shared" si="69"/>
        <v>0</v>
      </c>
      <c r="AD98" s="73">
        <f t="shared" si="70"/>
        <v>0</v>
      </c>
    </row>
    <row r="99" spans="1:30" ht="15">
      <c r="A99" s="88" t="s">
        <v>160</v>
      </c>
      <c r="B99" s="66"/>
      <c r="C99" s="67">
        <v>48</v>
      </c>
      <c r="D99" s="68">
        <f t="shared" si="60"/>
        <v>4.1666666666666664E-2</v>
      </c>
      <c r="E99" s="70"/>
      <c r="F99" s="70"/>
      <c r="G99" s="70"/>
      <c r="H99" s="70"/>
      <c r="I99" s="71">
        <f t="shared" si="61"/>
        <v>0</v>
      </c>
      <c r="J99" s="70"/>
      <c r="K99" s="70"/>
      <c r="L99" s="70"/>
      <c r="M99" s="70" t="s">
        <v>20</v>
      </c>
      <c r="N99" s="71">
        <f t="shared" si="62"/>
        <v>1</v>
      </c>
      <c r="O99" s="70"/>
      <c r="P99" s="70"/>
      <c r="Q99" s="70"/>
      <c r="R99" s="70"/>
      <c r="S99" s="71">
        <f t="shared" si="63"/>
        <v>0</v>
      </c>
      <c r="T99" s="70"/>
      <c r="U99" s="70"/>
      <c r="V99" s="70" t="s">
        <v>20</v>
      </c>
      <c r="W99" s="70"/>
      <c r="X99" s="71">
        <f t="shared" si="64"/>
        <v>1</v>
      </c>
      <c r="Y99" s="47">
        <f t="shared" si="65"/>
        <v>0</v>
      </c>
      <c r="Z99" s="47">
        <f t="shared" si="66"/>
        <v>0</v>
      </c>
      <c r="AA99" s="47">
        <f t="shared" si="67"/>
        <v>0</v>
      </c>
      <c r="AB99" s="47">
        <f t="shared" si="68"/>
        <v>2</v>
      </c>
      <c r="AC99" s="73">
        <f t="shared" si="69"/>
        <v>0</v>
      </c>
      <c r="AD99" s="73">
        <f t="shared" si="70"/>
        <v>0</v>
      </c>
    </row>
    <row r="100" spans="1:30" ht="15">
      <c r="A100" s="88" t="s">
        <v>188</v>
      </c>
      <c r="B100" s="66"/>
      <c r="C100" s="67">
        <v>48</v>
      </c>
      <c r="D100" s="68">
        <f t="shared" si="60"/>
        <v>4.1666666666666664E-2</v>
      </c>
      <c r="E100" s="70"/>
      <c r="F100" s="70"/>
      <c r="G100" s="70"/>
      <c r="H100" s="70"/>
      <c r="I100" s="71">
        <f t="shared" si="61"/>
        <v>0</v>
      </c>
      <c r="J100" s="70"/>
      <c r="K100" s="70"/>
      <c r="L100" s="70"/>
      <c r="M100" s="70"/>
      <c r="N100" s="71">
        <f t="shared" si="62"/>
        <v>0</v>
      </c>
      <c r="O100" s="70" t="s">
        <v>20</v>
      </c>
      <c r="P100" s="70"/>
      <c r="Q100" s="70"/>
      <c r="R100" s="70"/>
      <c r="S100" s="71">
        <f t="shared" si="63"/>
        <v>1</v>
      </c>
      <c r="T100" s="70"/>
      <c r="U100" s="70"/>
      <c r="V100" s="70" t="s">
        <v>20</v>
      </c>
      <c r="W100" s="70"/>
      <c r="X100" s="71">
        <f t="shared" si="64"/>
        <v>1</v>
      </c>
      <c r="Y100" s="47">
        <f t="shared" si="65"/>
        <v>0</v>
      </c>
      <c r="Z100" s="47">
        <f t="shared" si="66"/>
        <v>0</v>
      </c>
      <c r="AA100" s="47">
        <f t="shared" si="67"/>
        <v>0</v>
      </c>
      <c r="AB100" s="47">
        <f t="shared" si="68"/>
        <v>2</v>
      </c>
      <c r="AC100" s="73">
        <f t="shared" si="69"/>
        <v>0</v>
      </c>
      <c r="AD100" s="73">
        <f t="shared" si="70"/>
        <v>0</v>
      </c>
    </row>
    <row r="101" spans="1:30" ht="15">
      <c r="A101" s="88" t="s">
        <v>189</v>
      </c>
      <c r="B101" s="66"/>
      <c r="C101" s="67">
        <v>32</v>
      </c>
      <c r="D101" s="68">
        <f t="shared" si="60"/>
        <v>3.125E-2</v>
      </c>
      <c r="E101" s="70"/>
      <c r="F101" s="70"/>
      <c r="G101" s="70"/>
      <c r="H101" s="70"/>
      <c r="I101" s="71">
        <f t="shared" si="61"/>
        <v>0</v>
      </c>
      <c r="J101" s="70"/>
      <c r="K101" s="70"/>
      <c r="L101" s="70"/>
      <c r="M101" s="70"/>
      <c r="N101" s="71">
        <f t="shared" si="62"/>
        <v>0</v>
      </c>
      <c r="O101" s="70"/>
      <c r="P101" s="70"/>
      <c r="Q101" s="70"/>
      <c r="R101" s="70" t="s">
        <v>20</v>
      </c>
      <c r="S101" s="71">
        <f t="shared" si="63"/>
        <v>1</v>
      </c>
      <c r="T101" s="70"/>
      <c r="U101" s="70"/>
      <c r="V101" s="70"/>
      <c r="W101" s="70"/>
      <c r="X101" s="71">
        <f t="shared" si="64"/>
        <v>0</v>
      </c>
      <c r="Y101" s="47">
        <f t="shared" si="65"/>
        <v>0</v>
      </c>
      <c r="Z101" s="47">
        <f t="shared" si="66"/>
        <v>0</v>
      </c>
      <c r="AA101" s="47">
        <f t="shared" si="67"/>
        <v>0</v>
      </c>
      <c r="AB101" s="47">
        <f t="shared" si="68"/>
        <v>1</v>
      </c>
      <c r="AC101" s="73">
        <f t="shared" si="69"/>
        <v>0</v>
      </c>
      <c r="AD101" s="73">
        <f t="shared" si="70"/>
        <v>0</v>
      </c>
    </row>
    <row r="102" spans="1:30" ht="15">
      <c r="A102" s="88" t="s">
        <v>190</v>
      </c>
      <c r="B102" s="66"/>
      <c r="C102" s="67">
        <v>16</v>
      </c>
      <c r="D102" s="68">
        <f t="shared" si="60"/>
        <v>6.25E-2</v>
      </c>
      <c r="E102" s="70"/>
      <c r="F102" s="70"/>
      <c r="G102" s="70"/>
      <c r="H102" s="70"/>
      <c r="I102" s="71">
        <f t="shared" si="61"/>
        <v>0</v>
      </c>
      <c r="J102" s="70"/>
      <c r="K102" s="70"/>
      <c r="L102" s="70"/>
      <c r="M102" s="70"/>
      <c r="N102" s="71">
        <f t="shared" si="62"/>
        <v>0</v>
      </c>
      <c r="O102" s="70"/>
      <c r="P102" s="70"/>
      <c r="Q102" s="70"/>
      <c r="R102" s="70"/>
      <c r="S102" s="71">
        <f t="shared" si="63"/>
        <v>0</v>
      </c>
      <c r="T102" s="70" t="s">
        <v>20</v>
      </c>
      <c r="U102" s="70"/>
      <c r="V102" s="70"/>
      <c r="W102" s="70"/>
      <c r="X102" s="71">
        <f t="shared" si="64"/>
        <v>1</v>
      </c>
      <c r="Y102" s="47">
        <f t="shared" si="65"/>
        <v>0</v>
      </c>
      <c r="Z102" s="47">
        <f t="shared" si="66"/>
        <v>0</v>
      </c>
      <c r="AA102" s="47">
        <f t="shared" si="67"/>
        <v>0</v>
      </c>
      <c r="AB102" s="47">
        <f t="shared" si="68"/>
        <v>1</v>
      </c>
      <c r="AC102" s="73">
        <f t="shared" si="69"/>
        <v>0</v>
      </c>
      <c r="AD102" s="73">
        <f t="shared" si="70"/>
        <v>0</v>
      </c>
    </row>
    <row r="103" spans="1:30" ht="15">
      <c r="A103" s="88" t="s">
        <v>191</v>
      </c>
      <c r="B103" s="66"/>
      <c r="C103" s="67">
        <v>16</v>
      </c>
      <c r="D103" s="68">
        <f t="shared" si="60"/>
        <v>6.25E-2</v>
      </c>
      <c r="E103" s="70"/>
      <c r="F103" s="70"/>
      <c r="G103" s="70"/>
      <c r="H103" s="70"/>
      <c r="I103" s="71">
        <f t="shared" si="61"/>
        <v>0</v>
      </c>
      <c r="J103" s="70"/>
      <c r="K103" s="70"/>
      <c r="L103" s="70"/>
      <c r="M103" s="70"/>
      <c r="N103" s="71">
        <f t="shared" si="62"/>
        <v>0</v>
      </c>
      <c r="O103" s="70"/>
      <c r="P103" s="70"/>
      <c r="Q103" s="70"/>
      <c r="R103" s="70"/>
      <c r="S103" s="71">
        <f t="shared" si="63"/>
        <v>0</v>
      </c>
      <c r="T103" s="70"/>
      <c r="U103" s="70" t="s">
        <v>20</v>
      </c>
      <c r="V103" s="70"/>
      <c r="W103" s="70"/>
      <c r="X103" s="71">
        <f t="shared" si="64"/>
        <v>1</v>
      </c>
      <c r="Y103" s="47">
        <f t="shared" si="65"/>
        <v>0</v>
      </c>
      <c r="Z103" s="47">
        <f t="shared" si="66"/>
        <v>0</v>
      </c>
      <c r="AA103" s="47">
        <f t="shared" si="67"/>
        <v>0</v>
      </c>
      <c r="AB103" s="47">
        <f t="shared" si="68"/>
        <v>1</v>
      </c>
      <c r="AC103" s="73">
        <f t="shared" si="69"/>
        <v>0</v>
      </c>
      <c r="AD103" s="73">
        <f t="shared" si="70"/>
        <v>0</v>
      </c>
    </row>
    <row r="104" spans="1:30" ht="15">
      <c r="A104" s="88" t="s">
        <v>161</v>
      </c>
      <c r="B104" s="66"/>
      <c r="C104" s="67">
        <v>32</v>
      </c>
      <c r="D104" s="68">
        <f t="shared" si="60"/>
        <v>3.125E-2</v>
      </c>
      <c r="E104" s="70"/>
      <c r="F104" s="70"/>
      <c r="G104" s="70"/>
      <c r="H104" s="70"/>
      <c r="I104" s="71">
        <f t="shared" si="61"/>
        <v>0</v>
      </c>
      <c r="J104" s="70"/>
      <c r="K104" s="70"/>
      <c r="L104" s="70"/>
      <c r="M104" s="70"/>
      <c r="N104" s="71">
        <f t="shared" si="62"/>
        <v>0</v>
      </c>
      <c r="O104" s="70"/>
      <c r="P104" s="70"/>
      <c r="Q104" s="70"/>
      <c r="R104" s="70" t="s">
        <v>20</v>
      </c>
      <c r="S104" s="71">
        <f t="shared" si="63"/>
        <v>1</v>
      </c>
      <c r="T104" s="70"/>
      <c r="U104" s="70"/>
      <c r="V104" s="70"/>
      <c r="W104" s="70"/>
      <c r="X104" s="71">
        <f t="shared" si="64"/>
        <v>0</v>
      </c>
      <c r="Y104" s="47">
        <f t="shared" si="65"/>
        <v>0</v>
      </c>
      <c r="Z104" s="47">
        <f t="shared" si="66"/>
        <v>0</v>
      </c>
      <c r="AA104" s="47">
        <f t="shared" si="67"/>
        <v>0</v>
      </c>
      <c r="AB104" s="47">
        <f t="shared" si="68"/>
        <v>1</v>
      </c>
      <c r="AC104" s="73">
        <f t="shared" si="69"/>
        <v>0</v>
      </c>
      <c r="AD104" s="73">
        <f t="shared" si="70"/>
        <v>0</v>
      </c>
    </row>
    <row r="105" spans="1:30" ht="15">
      <c r="A105" s="88" t="s">
        <v>176</v>
      </c>
      <c r="B105" s="66"/>
      <c r="C105" s="67">
        <v>16</v>
      </c>
      <c r="D105" s="68">
        <f t="shared" si="60"/>
        <v>6.25E-2</v>
      </c>
      <c r="E105" s="70"/>
      <c r="F105" s="70"/>
      <c r="G105" s="70"/>
      <c r="H105" s="70"/>
      <c r="I105" s="71">
        <f t="shared" si="61"/>
        <v>0</v>
      </c>
      <c r="J105" s="70"/>
      <c r="K105" s="70"/>
      <c r="L105" s="70"/>
      <c r="M105" s="70"/>
      <c r="N105" s="71">
        <f t="shared" si="62"/>
        <v>0</v>
      </c>
      <c r="O105" s="70"/>
      <c r="P105" s="70"/>
      <c r="Q105" s="70"/>
      <c r="R105" s="70"/>
      <c r="S105" s="71">
        <f t="shared" si="63"/>
        <v>0</v>
      </c>
      <c r="T105" s="70" t="s">
        <v>20</v>
      </c>
      <c r="U105" s="70"/>
      <c r="V105" s="70"/>
      <c r="W105" s="70"/>
      <c r="X105" s="71">
        <f t="shared" si="64"/>
        <v>1</v>
      </c>
      <c r="Y105" s="47">
        <f t="shared" si="65"/>
        <v>0</v>
      </c>
      <c r="Z105" s="47">
        <f t="shared" si="66"/>
        <v>0</v>
      </c>
      <c r="AA105" s="47">
        <f t="shared" si="67"/>
        <v>0</v>
      </c>
      <c r="AB105" s="47">
        <f t="shared" si="68"/>
        <v>1</v>
      </c>
      <c r="AC105" s="73">
        <f t="shared" si="69"/>
        <v>0</v>
      </c>
      <c r="AD105" s="73">
        <f t="shared" si="70"/>
        <v>0</v>
      </c>
    </row>
    <row r="106" spans="1:30" ht="15">
      <c r="A106" s="88" t="s">
        <v>162</v>
      </c>
      <c r="B106" s="66"/>
      <c r="C106" s="67">
        <v>32</v>
      </c>
      <c r="D106" s="68">
        <f t="shared" si="60"/>
        <v>6.25E-2</v>
      </c>
      <c r="E106" s="70"/>
      <c r="F106" s="70"/>
      <c r="G106" s="70"/>
      <c r="H106" s="70"/>
      <c r="I106" s="71">
        <f t="shared" si="61"/>
        <v>0</v>
      </c>
      <c r="J106" s="70"/>
      <c r="K106" s="70"/>
      <c r="L106" s="70"/>
      <c r="M106" s="70" t="s">
        <v>20</v>
      </c>
      <c r="N106" s="71">
        <f t="shared" si="62"/>
        <v>1</v>
      </c>
      <c r="O106" s="70"/>
      <c r="P106" s="70"/>
      <c r="Q106" s="70"/>
      <c r="R106" s="70"/>
      <c r="S106" s="71">
        <f t="shared" si="63"/>
        <v>0</v>
      </c>
      <c r="T106" s="70"/>
      <c r="U106" s="70"/>
      <c r="V106" s="70"/>
      <c r="W106" s="70" t="s">
        <v>20</v>
      </c>
      <c r="X106" s="71">
        <f t="shared" si="64"/>
        <v>1</v>
      </c>
      <c r="Y106" s="47">
        <f t="shared" si="65"/>
        <v>0</v>
      </c>
      <c r="Z106" s="47">
        <f t="shared" si="66"/>
        <v>0</v>
      </c>
      <c r="AA106" s="47">
        <f t="shared" si="67"/>
        <v>0</v>
      </c>
      <c r="AB106" s="47">
        <f t="shared" si="68"/>
        <v>2</v>
      </c>
      <c r="AC106" s="73">
        <f t="shared" si="69"/>
        <v>0</v>
      </c>
      <c r="AD106" s="73">
        <f t="shared" si="70"/>
        <v>0</v>
      </c>
    </row>
    <row r="107" spans="1:30" ht="15">
      <c r="A107" s="88" t="s">
        <v>192</v>
      </c>
      <c r="B107" s="66"/>
      <c r="C107" s="67">
        <v>31</v>
      </c>
      <c r="D107" s="68">
        <f t="shared" si="60"/>
        <v>6.4516129032258063E-2</v>
      </c>
      <c r="E107" s="70"/>
      <c r="F107" s="70"/>
      <c r="G107" s="70"/>
      <c r="H107" s="70"/>
      <c r="I107" s="71">
        <f t="shared" si="61"/>
        <v>0</v>
      </c>
      <c r="J107" s="70"/>
      <c r="K107" s="70" t="s">
        <v>20</v>
      </c>
      <c r="L107" s="70"/>
      <c r="M107" s="70"/>
      <c r="N107" s="71">
        <f t="shared" si="62"/>
        <v>1</v>
      </c>
      <c r="O107" s="70"/>
      <c r="P107" s="70"/>
      <c r="Q107" s="70"/>
      <c r="R107" s="70"/>
      <c r="S107" s="71">
        <f t="shared" si="63"/>
        <v>0</v>
      </c>
      <c r="T107" s="70"/>
      <c r="U107" s="70"/>
      <c r="V107" s="70"/>
      <c r="W107" s="70" t="s">
        <v>20</v>
      </c>
      <c r="X107" s="71">
        <f t="shared" si="64"/>
        <v>1</v>
      </c>
      <c r="Y107" s="47">
        <f t="shared" si="65"/>
        <v>0</v>
      </c>
      <c r="Z107" s="47">
        <f t="shared" si="66"/>
        <v>0</v>
      </c>
      <c r="AA107" s="47">
        <f t="shared" si="67"/>
        <v>0</v>
      </c>
      <c r="AB107" s="47">
        <f t="shared" si="68"/>
        <v>2</v>
      </c>
      <c r="AC107" s="73">
        <f t="shared" si="69"/>
        <v>0</v>
      </c>
      <c r="AD107" s="73">
        <f t="shared" si="70"/>
        <v>0</v>
      </c>
    </row>
    <row r="108" spans="1:30" ht="15">
      <c r="A108" s="88" t="s">
        <v>163</v>
      </c>
      <c r="B108" s="66"/>
      <c r="C108" s="67">
        <v>16</v>
      </c>
      <c r="D108" s="68">
        <f t="shared" si="60"/>
        <v>6.25E-2</v>
      </c>
      <c r="E108" s="70"/>
      <c r="F108" s="70"/>
      <c r="G108" s="70"/>
      <c r="H108" s="70"/>
      <c r="I108" s="71">
        <f t="shared" si="61"/>
        <v>0</v>
      </c>
      <c r="J108" s="70"/>
      <c r="K108" s="70"/>
      <c r="L108" s="70"/>
      <c r="M108" s="70"/>
      <c r="N108" s="71">
        <f t="shared" si="62"/>
        <v>0</v>
      </c>
      <c r="O108" s="70"/>
      <c r="P108" s="70"/>
      <c r="Q108" s="70"/>
      <c r="R108" s="70"/>
      <c r="S108" s="71">
        <f t="shared" si="63"/>
        <v>0</v>
      </c>
      <c r="T108" s="70"/>
      <c r="U108" s="70" t="s">
        <v>20</v>
      </c>
      <c r="V108" s="70"/>
      <c r="W108" s="70"/>
      <c r="X108" s="71">
        <f t="shared" si="64"/>
        <v>1</v>
      </c>
      <c r="Y108" s="47">
        <f t="shared" si="65"/>
        <v>0</v>
      </c>
      <c r="Z108" s="47">
        <f t="shared" si="66"/>
        <v>0</v>
      </c>
      <c r="AA108" s="47">
        <f t="shared" si="67"/>
        <v>0</v>
      </c>
      <c r="AB108" s="47">
        <f t="shared" si="68"/>
        <v>1</v>
      </c>
      <c r="AC108" s="73">
        <f t="shared" si="69"/>
        <v>0</v>
      </c>
      <c r="AD108" s="73">
        <f t="shared" si="70"/>
        <v>0</v>
      </c>
    </row>
    <row r="109" spans="1:30" ht="15">
      <c r="A109" s="65" t="s">
        <v>165</v>
      </c>
      <c r="B109" s="65"/>
      <c r="C109" s="67">
        <v>16</v>
      </c>
      <c r="D109" s="90">
        <f t="shared" si="60"/>
        <v>0</v>
      </c>
      <c r="E109" s="70"/>
      <c r="F109" s="70"/>
      <c r="G109" s="70"/>
      <c r="H109" s="70"/>
      <c r="I109" s="94">
        <f t="shared" si="61"/>
        <v>0</v>
      </c>
      <c r="J109" s="70"/>
      <c r="K109" s="70"/>
      <c r="L109" s="70"/>
      <c r="M109" s="70"/>
      <c r="N109" s="94">
        <f t="shared" si="62"/>
        <v>0</v>
      </c>
      <c r="O109" s="70"/>
      <c r="P109" s="70"/>
      <c r="Q109" s="70"/>
      <c r="R109" s="70"/>
      <c r="S109" s="94">
        <f t="shared" si="63"/>
        <v>0</v>
      </c>
      <c r="T109" s="70"/>
      <c r="U109" s="70"/>
      <c r="V109" s="70"/>
      <c r="W109" s="70"/>
      <c r="X109" s="94">
        <f t="shared" si="64"/>
        <v>0</v>
      </c>
      <c r="Y109" s="73">
        <f t="shared" si="65"/>
        <v>0</v>
      </c>
      <c r="Z109" s="73">
        <f t="shared" si="66"/>
        <v>0</v>
      </c>
      <c r="AA109" s="73">
        <f t="shared" si="67"/>
        <v>0</v>
      </c>
      <c r="AB109" s="73">
        <f t="shared" si="68"/>
        <v>0</v>
      </c>
      <c r="AC109" s="73">
        <f t="shared" si="69"/>
        <v>0</v>
      </c>
      <c r="AD109" s="73">
        <f t="shared" si="70"/>
        <v>0</v>
      </c>
    </row>
    <row r="110" spans="1:30" ht="15">
      <c r="A110" s="65" t="s">
        <v>71</v>
      </c>
      <c r="B110" s="65"/>
      <c r="C110" s="67">
        <v>16</v>
      </c>
      <c r="D110" s="90">
        <f t="shared" si="60"/>
        <v>0</v>
      </c>
      <c r="E110" s="70"/>
      <c r="F110" s="70"/>
      <c r="G110" s="70"/>
      <c r="H110" s="70"/>
      <c r="I110" s="94">
        <f t="shared" si="61"/>
        <v>0</v>
      </c>
      <c r="J110" s="70"/>
      <c r="K110" s="70"/>
      <c r="L110" s="70"/>
      <c r="M110" s="70"/>
      <c r="N110" s="94">
        <f t="shared" si="62"/>
        <v>0</v>
      </c>
      <c r="O110" s="70"/>
      <c r="P110" s="70"/>
      <c r="Q110" s="70"/>
      <c r="R110" s="70"/>
      <c r="S110" s="94">
        <f t="shared" si="63"/>
        <v>0</v>
      </c>
      <c r="T110" s="70"/>
      <c r="U110" s="70"/>
      <c r="V110" s="70"/>
      <c r="W110" s="70"/>
      <c r="X110" s="94">
        <f t="shared" si="64"/>
        <v>0</v>
      </c>
      <c r="Y110" s="73">
        <f t="shared" si="65"/>
        <v>0</v>
      </c>
      <c r="Z110" s="73">
        <f t="shared" si="66"/>
        <v>0</v>
      </c>
      <c r="AA110" s="73">
        <f t="shared" si="67"/>
        <v>0</v>
      </c>
      <c r="AB110" s="73">
        <f t="shared" si="68"/>
        <v>0</v>
      </c>
      <c r="AC110" s="73">
        <f t="shared" si="69"/>
        <v>0</v>
      </c>
      <c r="AD110" s="73">
        <f t="shared" si="70"/>
        <v>0</v>
      </c>
    </row>
    <row r="111" spans="1:30" ht="15">
      <c r="A111" s="65" t="s">
        <v>72</v>
      </c>
      <c r="B111" s="65"/>
      <c r="C111" s="67">
        <v>32</v>
      </c>
      <c r="D111" s="90">
        <f t="shared" si="60"/>
        <v>0</v>
      </c>
      <c r="E111" s="70"/>
      <c r="F111" s="70"/>
      <c r="G111" s="70"/>
      <c r="H111" s="70"/>
      <c r="I111" s="94">
        <f t="shared" si="61"/>
        <v>0</v>
      </c>
      <c r="J111" s="70"/>
      <c r="K111" s="70"/>
      <c r="L111" s="70"/>
      <c r="M111" s="70"/>
      <c r="N111" s="94">
        <f t="shared" si="62"/>
        <v>0</v>
      </c>
      <c r="O111" s="70"/>
      <c r="P111" s="70"/>
      <c r="Q111" s="70"/>
      <c r="R111" s="70"/>
      <c r="S111" s="94">
        <f t="shared" si="63"/>
        <v>0</v>
      </c>
      <c r="T111" s="70"/>
      <c r="U111" s="70"/>
      <c r="V111" s="70"/>
      <c r="W111" s="70"/>
      <c r="X111" s="94">
        <f t="shared" si="64"/>
        <v>0</v>
      </c>
      <c r="Y111" s="73">
        <f t="shared" si="65"/>
        <v>0</v>
      </c>
      <c r="Z111" s="73">
        <f t="shared" si="66"/>
        <v>0</v>
      </c>
      <c r="AA111" s="73">
        <f t="shared" si="67"/>
        <v>0</v>
      </c>
      <c r="AB111" s="73">
        <f t="shared" si="68"/>
        <v>0</v>
      </c>
      <c r="AC111" s="73">
        <f t="shared" si="69"/>
        <v>0</v>
      </c>
      <c r="AD111" s="73">
        <f t="shared" si="70"/>
        <v>0</v>
      </c>
    </row>
    <row r="112" spans="1:30" ht="15">
      <c r="A112" s="65" t="s">
        <v>73</v>
      </c>
      <c r="B112" s="65"/>
      <c r="C112" s="67">
        <v>32</v>
      </c>
      <c r="D112" s="90">
        <f t="shared" si="60"/>
        <v>0</v>
      </c>
      <c r="E112" s="70"/>
      <c r="F112" s="70"/>
      <c r="G112" s="70"/>
      <c r="H112" s="70"/>
      <c r="I112" s="94">
        <f t="shared" si="61"/>
        <v>0</v>
      </c>
      <c r="J112" s="70"/>
      <c r="K112" s="70"/>
      <c r="L112" s="70"/>
      <c r="M112" s="70"/>
      <c r="N112" s="94">
        <f t="shared" si="62"/>
        <v>0</v>
      </c>
      <c r="O112" s="70"/>
      <c r="P112" s="70"/>
      <c r="Q112" s="70"/>
      <c r="R112" s="70"/>
      <c r="S112" s="94">
        <f t="shared" si="63"/>
        <v>0</v>
      </c>
      <c r="T112" s="70"/>
      <c r="U112" s="70"/>
      <c r="V112" s="70"/>
      <c r="W112" s="70"/>
      <c r="X112" s="94">
        <f t="shared" si="64"/>
        <v>0</v>
      </c>
      <c r="Y112" s="73">
        <f t="shared" si="65"/>
        <v>0</v>
      </c>
      <c r="Z112" s="73">
        <f t="shared" si="66"/>
        <v>0</v>
      </c>
      <c r="AA112" s="73">
        <f t="shared" si="67"/>
        <v>0</v>
      </c>
      <c r="AB112" s="73">
        <f t="shared" si="68"/>
        <v>0</v>
      </c>
      <c r="AC112" s="73">
        <f t="shared" si="69"/>
        <v>0</v>
      </c>
      <c r="AD112" s="73">
        <f t="shared" si="70"/>
        <v>0</v>
      </c>
    </row>
    <row r="113" spans="1:30">
      <c r="A113" s="79"/>
      <c r="B113" s="80"/>
      <c r="C113" s="81"/>
      <c r="D113" s="82"/>
      <c r="E113" s="83"/>
      <c r="F113" s="83"/>
      <c r="G113" s="83"/>
      <c r="H113" s="83"/>
      <c r="I113" s="84">
        <f>SUM(I97:I112)</f>
        <v>1</v>
      </c>
      <c r="J113" s="83"/>
      <c r="K113" s="83"/>
      <c r="L113" s="83"/>
      <c r="M113" s="83"/>
      <c r="N113" s="84">
        <f>SUM(N97:N112)</f>
        <v>3</v>
      </c>
      <c r="O113" s="83"/>
      <c r="P113" s="83"/>
      <c r="Q113" s="83"/>
      <c r="R113" s="83"/>
      <c r="S113" s="84">
        <f>SUM(S97:S112)</f>
        <v>3</v>
      </c>
      <c r="T113" s="83"/>
      <c r="U113" s="83"/>
      <c r="V113" s="83"/>
      <c r="W113" s="83"/>
      <c r="X113" s="84">
        <f t="shared" ref="X113:AD113" si="71">SUM(X97:X112)</f>
        <v>9</v>
      </c>
      <c r="Y113" s="85">
        <f t="shared" si="71"/>
        <v>0</v>
      </c>
      <c r="Z113" s="85">
        <f t="shared" si="71"/>
        <v>0</v>
      </c>
      <c r="AA113" s="85">
        <f t="shared" si="71"/>
        <v>0</v>
      </c>
      <c r="AB113" s="85">
        <f t="shared" si="71"/>
        <v>16</v>
      </c>
      <c r="AC113" s="85">
        <f t="shared" si="71"/>
        <v>0</v>
      </c>
      <c r="AD113" s="85">
        <f t="shared" si="71"/>
        <v>0</v>
      </c>
    </row>
    <row r="114" spans="1:30">
      <c r="A114" s="128" t="s">
        <v>198</v>
      </c>
      <c r="B114" s="111"/>
      <c r="C114" s="61"/>
      <c r="D114" s="62"/>
      <c r="E114" s="129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40"/>
      <c r="Z114" s="40"/>
      <c r="AA114" s="40"/>
      <c r="AB114" s="40"/>
      <c r="AC114" s="63"/>
      <c r="AD114" s="64"/>
    </row>
    <row r="115" spans="1:30" ht="15">
      <c r="A115" s="88" t="s">
        <v>65</v>
      </c>
      <c r="B115" s="66"/>
      <c r="C115" s="67">
        <v>64</v>
      </c>
      <c r="D115" s="68">
        <f t="shared" ref="D115:D130" si="72">(I115+N115+S115+X115)/C115</f>
        <v>3.125E-2</v>
      </c>
      <c r="E115" s="69"/>
      <c r="F115" s="70" t="s">
        <v>20</v>
      </c>
      <c r="G115" s="70"/>
      <c r="H115" s="70"/>
      <c r="I115" s="71">
        <v>1</v>
      </c>
      <c r="J115" s="72"/>
      <c r="K115" s="70"/>
      <c r="L115" s="70"/>
      <c r="M115" s="70"/>
      <c r="N115" s="71">
        <v>0</v>
      </c>
      <c r="O115" s="72"/>
      <c r="P115" s="70"/>
      <c r="Q115" s="70"/>
      <c r="R115" s="70"/>
      <c r="S115" s="71">
        <v>0</v>
      </c>
      <c r="T115" s="72"/>
      <c r="U115" s="70"/>
      <c r="V115" s="70"/>
      <c r="W115" s="70" t="s">
        <v>20</v>
      </c>
      <c r="X115" s="71">
        <v>1</v>
      </c>
      <c r="Y115" s="47">
        <f t="shared" ref="Y115:Y130" si="73">COUNTIF(E115:X115,$E$1)</f>
        <v>0</v>
      </c>
      <c r="Z115" s="47">
        <f t="shared" ref="Z115:Z130" si="74">COUNTIF(E115:X115,$F$1)</f>
        <v>0</v>
      </c>
      <c r="AA115" s="47">
        <f t="shared" ref="AA115:AA130" si="75">COUNTIF(E115:X115,$G$1)</f>
        <v>0</v>
      </c>
      <c r="AB115" s="47">
        <v>2</v>
      </c>
      <c r="AC115" s="73">
        <f t="shared" ref="AC115:AC130" si="76">COUNTIF(E115:X115,$I$1)</f>
        <v>0</v>
      </c>
      <c r="AD115" s="73">
        <f t="shared" ref="AD115:AD130" si="77">COUNTIF(E115:X115,$J$1)</f>
        <v>0</v>
      </c>
    </row>
    <row r="116" spans="1:30" ht="15">
      <c r="A116" s="88" t="s">
        <v>159</v>
      </c>
      <c r="B116" s="66"/>
      <c r="C116" s="67">
        <v>32</v>
      </c>
      <c r="D116" s="68">
        <f t="shared" si="72"/>
        <v>0</v>
      </c>
      <c r="E116" s="70"/>
      <c r="F116" s="70"/>
      <c r="G116" s="70"/>
      <c r="H116" s="70"/>
      <c r="I116" s="71">
        <f t="shared" ref="I116:I130" si="78">COUNTA(E116:H116)</f>
        <v>0</v>
      </c>
      <c r="J116" s="70"/>
      <c r="K116" s="70"/>
      <c r="L116" s="70"/>
      <c r="M116" s="70"/>
      <c r="N116" s="71">
        <f t="shared" ref="N116:N130" si="79">COUNTA(J116:M116)</f>
        <v>0</v>
      </c>
      <c r="O116" s="70"/>
      <c r="P116" s="70"/>
      <c r="Q116" s="70"/>
      <c r="R116" s="70"/>
      <c r="S116" s="71">
        <v>0</v>
      </c>
      <c r="T116" s="70"/>
      <c r="U116" s="70"/>
      <c r="V116" s="70"/>
      <c r="W116" s="70"/>
      <c r="X116" s="71">
        <f t="shared" ref="X116:X130" si="80">COUNTA(T116:W116)</f>
        <v>0</v>
      </c>
      <c r="Y116" s="47">
        <f t="shared" si="73"/>
        <v>0</v>
      </c>
      <c r="Z116" s="47">
        <f t="shared" si="74"/>
        <v>0</v>
      </c>
      <c r="AA116" s="47">
        <f t="shared" si="75"/>
        <v>0</v>
      </c>
      <c r="AB116" s="47">
        <v>0</v>
      </c>
      <c r="AC116" s="73">
        <f t="shared" si="76"/>
        <v>0</v>
      </c>
      <c r="AD116" s="73">
        <f t="shared" si="77"/>
        <v>0</v>
      </c>
    </row>
    <row r="117" spans="1:30" ht="15">
      <c r="A117" s="88" t="s">
        <v>160</v>
      </c>
      <c r="B117" s="66"/>
      <c r="C117" s="67">
        <v>48</v>
      </c>
      <c r="D117" s="68">
        <f t="shared" si="72"/>
        <v>4.1666666666666664E-2</v>
      </c>
      <c r="E117" s="70"/>
      <c r="F117" s="70"/>
      <c r="G117" s="70"/>
      <c r="H117" s="70"/>
      <c r="I117" s="71">
        <f t="shared" si="78"/>
        <v>0</v>
      </c>
      <c r="J117" s="70"/>
      <c r="K117" s="70"/>
      <c r="L117" s="70"/>
      <c r="M117" s="70" t="s">
        <v>20</v>
      </c>
      <c r="N117" s="71">
        <f t="shared" si="79"/>
        <v>1</v>
      </c>
      <c r="O117" s="70"/>
      <c r="P117" s="70"/>
      <c r="Q117" s="70"/>
      <c r="R117" s="70"/>
      <c r="S117" s="71">
        <f t="shared" ref="S117:S130" si="81">COUNTA(O117:R117)</f>
        <v>0</v>
      </c>
      <c r="T117" s="70"/>
      <c r="U117" s="70"/>
      <c r="V117" s="70" t="s">
        <v>20</v>
      </c>
      <c r="W117" s="70"/>
      <c r="X117" s="71">
        <f t="shared" si="80"/>
        <v>1</v>
      </c>
      <c r="Y117" s="47">
        <f t="shared" si="73"/>
        <v>0</v>
      </c>
      <c r="Z117" s="47">
        <f t="shared" si="74"/>
        <v>0</v>
      </c>
      <c r="AA117" s="47">
        <f t="shared" si="75"/>
        <v>0</v>
      </c>
      <c r="AB117" s="47">
        <f t="shared" ref="AB117:AB130" si="82">COUNTIF(E117:X117,$H$1)</f>
        <v>2</v>
      </c>
      <c r="AC117" s="73">
        <f t="shared" si="76"/>
        <v>0</v>
      </c>
      <c r="AD117" s="73">
        <f t="shared" si="77"/>
        <v>0</v>
      </c>
    </row>
    <row r="118" spans="1:30" ht="15">
      <c r="A118" s="88" t="s">
        <v>188</v>
      </c>
      <c r="B118" s="66"/>
      <c r="C118" s="67">
        <v>48</v>
      </c>
      <c r="D118" s="68">
        <f t="shared" si="72"/>
        <v>4.1666666666666664E-2</v>
      </c>
      <c r="E118" s="70"/>
      <c r="F118" s="70"/>
      <c r="G118" s="70"/>
      <c r="H118" s="70"/>
      <c r="I118" s="71">
        <f t="shared" si="78"/>
        <v>0</v>
      </c>
      <c r="J118" s="70"/>
      <c r="K118" s="70"/>
      <c r="L118" s="70"/>
      <c r="M118" s="70"/>
      <c r="N118" s="71">
        <f t="shared" si="79"/>
        <v>0</v>
      </c>
      <c r="O118" s="70" t="s">
        <v>20</v>
      </c>
      <c r="P118" s="70"/>
      <c r="Q118" s="70"/>
      <c r="R118" s="70"/>
      <c r="S118" s="71">
        <f t="shared" si="81"/>
        <v>1</v>
      </c>
      <c r="T118" s="70"/>
      <c r="U118" s="70"/>
      <c r="V118" s="70" t="s">
        <v>20</v>
      </c>
      <c r="W118" s="70"/>
      <c r="X118" s="71">
        <f t="shared" si="80"/>
        <v>1</v>
      </c>
      <c r="Y118" s="47">
        <f t="shared" si="73"/>
        <v>0</v>
      </c>
      <c r="Z118" s="47">
        <f t="shared" si="74"/>
        <v>0</v>
      </c>
      <c r="AA118" s="47">
        <f t="shared" si="75"/>
        <v>0</v>
      </c>
      <c r="AB118" s="47">
        <f t="shared" si="82"/>
        <v>2</v>
      </c>
      <c r="AC118" s="73">
        <f t="shared" si="76"/>
        <v>0</v>
      </c>
      <c r="AD118" s="73">
        <f t="shared" si="77"/>
        <v>0</v>
      </c>
    </row>
    <row r="119" spans="1:30" ht="15">
      <c r="A119" s="88" t="s">
        <v>189</v>
      </c>
      <c r="B119" s="66"/>
      <c r="C119" s="67">
        <v>32</v>
      </c>
      <c r="D119" s="68">
        <f t="shared" si="72"/>
        <v>3.125E-2</v>
      </c>
      <c r="E119" s="70"/>
      <c r="F119" s="70"/>
      <c r="G119" s="70"/>
      <c r="H119" s="70"/>
      <c r="I119" s="71">
        <f t="shared" si="78"/>
        <v>0</v>
      </c>
      <c r="J119" s="70"/>
      <c r="K119" s="70"/>
      <c r="L119" s="70"/>
      <c r="M119" s="70"/>
      <c r="N119" s="71">
        <f t="shared" si="79"/>
        <v>0</v>
      </c>
      <c r="O119" s="70"/>
      <c r="P119" s="70"/>
      <c r="Q119" s="70"/>
      <c r="R119" s="70" t="s">
        <v>20</v>
      </c>
      <c r="S119" s="71">
        <f t="shared" si="81"/>
        <v>1</v>
      </c>
      <c r="T119" s="70"/>
      <c r="U119" s="70"/>
      <c r="V119" s="70"/>
      <c r="W119" s="70"/>
      <c r="X119" s="71">
        <f t="shared" si="80"/>
        <v>0</v>
      </c>
      <c r="Y119" s="47">
        <f t="shared" si="73"/>
        <v>0</v>
      </c>
      <c r="Z119" s="47">
        <f t="shared" si="74"/>
        <v>0</v>
      </c>
      <c r="AA119" s="47">
        <f t="shared" si="75"/>
        <v>0</v>
      </c>
      <c r="AB119" s="47">
        <f t="shared" si="82"/>
        <v>1</v>
      </c>
      <c r="AC119" s="73">
        <f t="shared" si="76"/>
        <v>0</v>
      </c>
      <c r="AD119" s="73">
        <f t="shared" si="77"/>
        <v>0</v>
      </c>
    </row>
    <row r="120" spans="1:30" ht="15">
      <c r="A120" s="88" t="s">
        <v>190</v>
      </c>
      <c r="B120" s="66"/>
      <c r="C120" s="67">
        <v>16</v>
      </c>
      <c r="D120" s="68">
        <f t="shared" si="72"/>
        <v>6.25E-2</v>
      </c>
      <c r="E120" s="70"/>
      <c r="F120" s="70"/>
      <c r="G120" s="70"/>
      <c r="H120" s="70"/>
      <c r="I120" s="71">
        <f t="shared" si="78"/>
        <v>0</v>
      </c>
      <c r="J120" s="70"/>
      <c r="K120" s="70"/>
      <c r="L120" s="70"/>
      <c r="M120" s="70"/>
      <c r="N120" s="71">
        <f t="shared" si="79"/>
        <v>0</v>
      </c>
      <c r="O120" s="70"/>
      <c r="P120" s="70"/>
      <c r="Q120" s="70"/>
      <c r="R120" s="70"/>
      <c r="S120" s="71">
        <f t="shared" si="81"/>
        <v>0</v>
      </c>
      <c r="T120" s="70" t="s">
        <v>20</v>
      </c>
      <c r="U120" s="70"/>
      <c r="V120" s="70"/>
      <c r="W120" s="70"/>
      <c r="X120" s="71">
        <f t="shared" si="80"/>
        <v>1</v>
      </c>
      <c r="Y120" s="47">
        <f t="shared" si="73"/>
        <v>0</v>
      </c>
      <c r="Z120" s="47">
        <f t="shared" si="74"/>
        <v>0</v>
      </c>
      <c r="AA120" s="47">
        <f t="shared" si="75"/>
        <v>0</v>
      </c>
      <c r="AB120" s="47">
        <f t="shared" si="82"/>
        <v>1</v>
      </c>
      <c r="AC120" s="73">
        <f t="shared" si="76"/>
        <v>0</v>
      </c>
      <c r="AD120" s="73">
        <f t="shared" si="77"/>
        <v>0</v>
      </c>
    </row>
    <row r="121" spans="1:30" ht="15">
      <c r="A121" s="88" t="s">
        <v>191</v>
      </c>
      <c r="B121" s="66"/>
      <c r="C121" s="67">
        <v>16</v>
      </c>
      <c r="D121" s="68">
        <f t="shared" si="72"/>
        <v>6.25E-2</v>
      </c>
      <c r="E121" s="70"/>
      <c r="F121" s="70"/>
      <c r="G121" s="70"/>
      <c r="H121" s="70"/>
      <c r="I121" s="71">
        <f t="shared" si="78"/>
        <v>0</v>
      </c>
      <c r="J121" s="70"/>
      <c r="K121" s="70"/>
      <c r="L121" s="70"/>
      <c r="M121" s="70"/>
      <c r="N121" s="71">
        <f t="shared" si="79"/>
        <v>0</v>
      </c>
      <c r="O121" s="70"/>
      <c r="P121" s="70"/>
      <c r="Q121" s="70"/>
      <c r="R121" s="70"/>
      <c r="S121" s="71">
        <f t="shared" si="81"/>
        <v>0</v>
      </c>
      <c r="T121" s="70"/>
      <c r="U121" s="70" t="s">
        <v>20</v>
      </c>
      <c r="V121" s="70"/>
      <c r="W121" s="70"/>
      <c r="X121" s="71">
        <f t="shared" si="80"/>
        <v>1</v>
      </c>
      <c r="Y121" s="47">
        <f t="shared" si="73"/>
        <v>0</v>
      </c>
      <c r="Z121" s="47">
        <f t="shared" si="74"/>
        <v>0</v>
      </c>
      <c r="AA121" s="47">
        <f t="shared" si="75"/>
        <v>0</v>
      </c>
      <c r="AB121" s="47">
        <f t="shared" si="82"/>
        <v>1</v>
      </c>
      <c r="AC121" s="73">
        <f t="shared" si="76"/>
        <v>0</v>
      </c>
      <c r="AD121" s="73">
        <f t="shared" si="77"/>
        <v>0</v>
      </c>
    </row>
    <row r="122" spans="1:30" ht="15">
      <c r="A122" s="88" t="s">
        <v>161</v>
      </c>
      <c r="B122" s="66"/>
      <c r="C122" s="67">
        <v>32</v>
      </c>
      <c r="D122" s="68">
        <f t="shared" si="72"/>
        <v>3.125E-2</v>
      </c>
      <c r="E122" s="70"/>
      <c r="F122" s="70"/>
      <c r="G122" s="70"/>
      <c r="H122" s="70"/>
      <c r="I122" s="71">
        <f t="shared" si="78"/>
        <v>0</v>
      </c>
      <c r="J122" s="70"/>
      <c r="K122" s="70"/>
      <c r="L122" s="70"/>
      <c r="M122" s="70"/>
      <c r="N122" s="71">
        <f t="shared" si="79"/>
        <v>0</v>
      </c>
      <c r="O122" s="70"/>
      <c r="P122" s="70"/>
      <c r="Q122" s="70"/>
      <c r="R122" s="70" t="s">
        <v>20</v>
      </c>
      <c r="S122" s="71">
        <f t="shared" si="81"/>
        <v>1</v>
      </c>
      <c r="T122" s="70"/>
      <c r="U122" s="70"/>
      <c r="V122" s="70"/>
      <c r="W122" s="70"/>
      <c r="X122" s="71">
        <f t="shared" si="80"/>
        <v>0</v>
      </c>
      <c r="Y122" s="47">
        <f t="shared" si="73"/>
        <v>0</v>
      </c>
      <c r="Z122" s="47">
        <f t="shared" si="74"/>
        <v>0</v>
      </c>
      <c r="AA122" s="47">
        <f t="shared" si="75"/>
        <v>0</v>
      </c>
      <c r="AB122" s="47">
        <f t="shared" si="82"/>
        <v>1</v>
      </c>
      <c r="AC122" s="73">
        <f t="shared" si="76"/>
        <v>0</v>
      </c>
      <c r="AD122" s="73">
        <f t="shared" si="77"/>
        <v>0</v>
      </c>
    </row>
    <row r="123" spans="1:30" ht="15">
      <c r="A123" s="88" t="s">
        <v>176</v>
      </c>
      <c r="B123" s="66"/>
      <c r="C123" s="67">
        <v>16</v>
      </c>
      <c r="D123" s="68">
        <f t="shared" si="72"/>
        <v>6.25E-2</v>
      </c>
      <c r="E123" s="70"/>
      <c r="F123" s="70"/>
      <c r="G123" s="70"/>
      <c r="H123" s="70"/>
      <c r="I123" s="71">
        <f t="shared" si="78"/>
        <v>0</v>
      </c>
      <c r="J123" s="70"/>
      <c r="K123" s="70"/>
      <c r="L123" s="70"/>
      <c r="M123" s="70"/>
      <c r="N123" s="71">
        <f t="shared" si="79"/>
        <v>0</v>
      </c>
      <c r="O123" s="70"/>
      <c r="P123" s="70"/>
      <c r="Q123" s="70"/>
      <c r="R123" s="70"/>
      <c r="S123" s="71">
        <f t="shared" si="81"/>
        <v>0</v>
      </c>
      <c r="T123" s="70" t="s">
        <v>20</v>
      </c>
      <c r="U123" s="70"/>
      <c r="V123" s="70"/>
      <c r="W123" s="70"/>
      <c r="X123" s="71">
        <f t="shared" si="80"/>
        <v>1</v>
      </c>
      <c r="Y123" s="47">
        <f t="shared" si="73"/>
        <v>0</v>
      </c>
      <c r="Z123" s="47">
        <f t="shared" si="74"/>
        <v>0</v>
      </c>
      <c r="AA123" s="47">
        <f t="shared" si="75"/>
        <v>0</v>
      </c>
      <c r="AB123" s="47">
        <f t="shared" si="82"/>
        <v>1</v>
      </c>
      <c r="AC123" s="73">
        <f t="shared" si="76"/>
        <v>0</v>
      </c>
      <c r="AD123" s="73">
        <f t="shared" si="77"/>
        <v>0</v>
      </c>
    </row>
    <row r="124" spans="1:30" ht="15">
      <c r="A124" s="88" t="s">
        <v>162</v>
      </c>
      <c r="B124" s="66"/>
      <c r="C124" s="67">
        <v>32</v>
      </c>
      <c r="D124" s="68">
        <f t="shared" si="72"/>
        <v>6.25E-2</v>
      </c>
      <c r="E124" s="70"/>
      <c r="F124" s="70"/>
      <c r="G124" s="70"/>
      <c r="H124" s="70"/>
      <c r="I124" s="71">
        <f t="shared" si="78"/>
        <v>0</v>
      </c>
      <c r="J124" s="70"/>
      <c r="K124" s="70"/>
      <c r="L124" s="70"/>
      <c r="M124" s="70" t="s">
        <v>20</v>
      </c>
      <c r="N124" s="71">
        <f t="shared" si="79"/>
        <v>1</v>
      </c>
      <c r="O124" s="70"/>
      <c r="P124" s="70"/>
      <c r="Q124" s="70"/>
      <c r="R124" s="70"/>
      <c r="S124" s="71">
        <f t="shared" si="81"/>
        <v>0</v>
      </c>
      <c r="T124" s="70"/>
      <c r="U124" s="70"/>
      <c r="V124" s="70"/>
      <c r="W124" s="70" t="s">
        <v>20</v>
      </c>
      <c r="X124" s="71">
        <f t="shared" si="80"/>
        <v>1</v>
      </c>
      <c r="Y124" s="47">
        <f t="shared" si="73"/>
        <v>0</v>
      </c>
      <c r="Z124" s="47">
        <f t="shared" si="74"/>
        <v>0</v>
      </c>
      <c r="AA124" s="47">
        <f t="shared" si="75"/>
        <v>0</v>
      </c>
      <c r="AB124" s="47">
        <f t="shared" si="82"/>
        <v>2</v>
      </c>
      <c r="AC124" s="73">
        <f t="shared" si="76"/>
        <v>0</v>
      </c>
      <c r="AD124" s="73">
        <f t="shared" si="77"/>
        <v>0</v>
      </c>
    </row>
    <row r="125" spans="1:30" ht="15">
      <c r="A125" s="88" t="s">
        <v>192</v>
      </c>
      <c r="B125" s="66"/>
      <c r="C125" s="67">
        <v>31</v>
      </c>
      <c r="D125" s="68">
        <f t="shared" si="72"/>
        <v>6.4516129032258063E-2</v>
      </c>
      <c r="E125" s="70"/>
      <c r="F125" s="70"/>
      <c r="G125" s="70"/>
      <c r="H125" s="70"/>
      <c r="I125" s="71">
        <f t="shared" si="78"/>
        <v>0</v>
      </c>
      <c r="J125" s="70" t="s">
        <v>20</v>
      </c>
      <c r="K125" s="70"/>
      <c r="L125" s="70"/>
      <c r="M125" s="70"/>
      <c r="N125" s="71">
        <f t="shared" si="79"/>
        <v>1</v>
      </c>
      <c r="O125" s="70"/>
      <c r="P125" s="70"/>
      <c r="Q125" s="70"/>
      <c r="R125" s="70"/>
      <c r="S125" s="71">
        <f t="shared" si="81"/>
        <v>0</v>
      </c>
      <c r="T125" s="70"/>
      <c r="U125" s="70"/>
      <c r="V125" s="70"/>
      <c r="W125" s="70" t="s">
        <v>20</v>
      </c>
      <c r="X125" s="71">
        <f t="shared" si="80"/>
        <v>1</v>
      </c>
      <c r="Y125" s="47">
        <f t="shared" si="73"/>
        <v>0</v>
      </c>
      <c r="Z125" s="47">
        <f t="shared" si="74"/>
        <v>0</v>
      </c>
      <c r="AA125" s="47">
        <f t="shared" si="75"/>
        <v>0</v>
      </c>
      <c r="AB125" s="47">
        <f t="shared" si="82"/>
        <v>2</v>
      </c>
      <c r="AC125" s="73">
        <f t="shared" si="76"/>
        <v>0</v>
      </c>
      <c r="AD125" s="73">
        <f t="shared" si="77"/>
        <v>0</v>
      </c>
    </row>
    <row r="126" spans="1:30" ht="15">
      <c r="A126" s="88" t="s">
        <v>163</v>
      </c>
      <c r="B126" s="66"/>
      <c r="C126" s="67">
        <v>16</v>
      </c>
      <c r="D126" s="68">
        <f t="shared" si="72"/>
        <v>6.25E-2</v>
      </c>
      <c r="E126" s="70"/>
      <c r="F126" s="70"/>
      <c r="G126" s="70"/>
      <c r="H126" s="70"/>
      <c r="I126" s="71">
        <f t="shared" si="78"/>
        <v>0</v>
      </c>
      <c r="J126" s="70"/>
      <c r="K126" s="70"/>
      <c r="L126" s="70"/>
      <c r="M126" s="70"/>
      <c r="N126" s="71">
        <f t="shared" si="79"/>
        <v>0</v>
      </c>
      <c r="O126" s="70"/>
      <c r="P126" s="70"/>
      <c r="Q126" s="70"/>
      <c r="R126" s="70"/>
      <c r="S126" s="71">
        <f t="shared" si="81"/>
        <v>0</v>
      </c>
      <c r="T126" s="70"/>
      <c r="U126" s="70" t="s">
        <v>20</v>
      </c>
      <c r="V126" s="70"/>
      <c r="W126" s="70"/>
      <c r="X126" s="71">
        <f t="shared" si="80"/>
        <v>1</v>
      </c>
      <c r="Y126" s="47">
        <f t="shared" si="73"/>
        <v>0</v>
      </c>
      <c r="Z126" s="47">
        <f t="shared" si="74"/>
        <v>0</v>
      </c>
      <c r="AA126" s="47">
        <f t="shared" si="75"/>
        <v>0</v>
      </c>
      <c r="AB126" s="47">
        <f t="shared" si="82"/>
        <v>1</v>
      </c>
      <c r="AC126" s="73">
        <f t="shared" si="76"/>
        <v>0</v>
      </c>
      <c r="AD126" s="73">
        <f t="shared" si="77"/>
        <v>0</v>
      </c>
    </row>
    <row r="127" spans="1:30" ht="15">
      <c r="A127" s="65" t="s">
        <v>165</v>
      </c>
      <c r="B127" s="65"/>
      <c r="C127" s="67">
        <v>16</v>
      </c>
      <c r="D127" s="90">
        <f t="shared" si="72"/>
        <v>0</v>
      </c>
      <c r="E127" s="70"/>
      <c r="F127" s="70"/>
      <c r="G127" s="70"/>
      <c r="H127" s="70"/>
      <c r="I127" s="94">
        <f t="shared" si="78"/>
        <v>0</v>
      </c>
      <c r="J127" s="70"/>
      <c r="K127" s="70"/>
      <c r="L127" s="70"/>
      <c r="M127" s="70"/>
      <c r="N127" s="94">
        <f t="shared" si="79"/>
        <v>0</v>
      </c>
      <c r="O127" s="70"/>
      <c r="P127" s="70"/>
      <c r="Q127" s="70"/>
      <c r="R127" s="70"/>
      <c r="S127" s="94">
        <f t="shared" si="81"/>
        <v>0</v>
      </c>
      <c r="T127" s="70"/>
      <c r="U127" s="70"/>
      <c r="V127" s="70"/>
      <c r="W127" s="70"/>
      <c r="X127" s="94">
        <f t="shared" si="80"/>
        <v>0</v>
      </c>
      <c r="Y127" s="73">
        <f t="shared" si="73"/>
        <v>0</v>
      </c>
      <c r="Z127" s="73">
        <f t="shared" si="74"/>
        <v>0</v>
      </c>
      <c r="AA127" s="73">
        <f t="shared" si="75"/>
        <v>0</v>
      </c>
      <c r="AB127" s="73">
        <f t="shared" si="82"/>
        <v>0</v>
      </c>
      <c r="AC127" s="73">
        <f t="shared" si="76"/>
        <v>0</v>
      </c>
      <c r="AD127" s="73">
        <f t="shared" si="77"/>
        <v>0</v>
      </c>
    </row>
    <row r="128" spans="1:30" ht="15">
      <c r="A128" s="65" t="s">
        <v>71</v>
      </c>
      <c r="B128" s="65"/>
      <c r="C128" s="67">
        <v>16</v>
      </c>
      <c r="D128" s="90">
        <f t="shared" si="72"/>
        <v>0</v>
      </c>
      <c r="E128" s="70"/>
      <c r="F128" s="70"/>
      <c r="G128" s="70"/>
      <c r="H128" s="70"/>
      <c r="I128" s="94">
        <f t="shared" si="78"/>
        <v>0</v>
      </c>
      <c r="J128" s="70"/>
      <c r="K128" s="70"/>
      <c r="L128" s="70"/>
      <c r="M128" s="70"/>
      <c r="N128" s="94">
        <f t="shared" si="79"/>
        <v>0</v>
      </c>
      <c r="O128" s="70"/>
      <c r="P128" s="70"/>
      <c r="Q128" s="70"/>
      <c r="R128" s="70"/>
      <c r="S128" s="94">
        <f t="shared" si="81"/>
        <v>0</v>
      </c>
      <c r="T128" s="70"/>
      <c r="U128" s="70"/>
      <c r="V128" s="70"/>
      <c r="W128" s="70"/>
      <c r="X128" s="94">
        <f t="shared" si="80"/>
        <v>0</v>
      </c>
      <c r="Y128" s="73">
        <f t="shared" si="73"/>
        <v>0</v>
      </c>
      <c r="Z128" s="73">
        <f t="shared" si="74"/>
        <v>0</v>
      </c>
      <c r="AA128" s="73">
        <f t="shared" si="75"/>
        <v>0</v>
      </c>
      <c r="AB128" s="73">
        <f t="shared" si="82"/>
        <v>0</v>
      </c>
      <c r="AC128" s="73">
        <f t="shared" si="76"/>
        <v>0</v>
      </c>
      <c r="AD128" s="73">
        <f t="shared" si="77"/>
        <v>0</v>
      </c>
    </row>
    <row r="129" spans="1:30" ht="15">
      <c r="A129" s="65" t="s">
        <v>72</v>
      </c>
      <c r="B129" s="65"/>
      <c r="C129" s="67">
        <v>32</v>
      </c>
      <c r="D129" s="90">
        <f t="shared" si="72"/>
        <v>0</v>
      </c>
      <c r="E129" s="70"/>
      <c r="F129" s="70"/>
      <c r="G129" s="70"/>
      <c r="H129" s="70"/>
      <c r="I129" s="94">
        <f t="shared" si="78"/>
        <v>0</v>
      </c>
      <c r="J129" s="70"/>
      <c r="K129" s="70"/>
      <c r="L129" s="70"/>
      <c r="M129" s="70"/>
      <c r="N129" s="94">
        <f t="shared" si="79"/>
        <v>0</v>
      </c>
      <c r="O129" s="70"/>
      <c r="P129" s="70"/>
      <c r="Q129" s="70"/>
      <c r="R129" s="70"/>
      <c r="S129" s="94">
        <f t="shared" si="81"/>
        <v>0</v>
      </c>
      <c r="T129" s="70"/>
      <c r="U129" s="70"/>
      <c r="V129" s="70"/>
      <c r="W129" s="70"/>
      <c r="X129" s="94">
        <f t="shared" si="80"/>
        <v>0</v>
      </c>
      <c r="Y129" s="73">
        <f t="shared" si="73"/>
        <v>0</v>
      </c>
      <c r="Z129" s="73">
        <f t="shared" si="74"/>
        <v>0</v>
      </c>
      <c r="AA129" s="73">
        <f t="shared" si="75"/>
        <v>0</v>
      </c>
      <c r="AB129" s="73">
        <f t="shared" si="82"/>
        <v>0</v>
      </c>
      <c r="AC129" s="73">
        <f t="shared" si="76"/>
        <v>0</v>
      </c>
      <c r="AD129" s="73">
        <f t="shared" si="77"/>
        <v>0</v>
      </c>
    </row>
    <row r="130" spans="1:30" ht="15">
      <c r="A130" s="65" t="s">
        <v>73</v>
      </c>
      <c r="B130" s="65"/>
      <c r="C130" s="67">
        <v>32</v>
      </c>
      <c r="D130" s="90">
        <f t="shared" si="72"/>
        <v>0</v>
      </c>
      <c r="E130" s="70"/>
      <c r="F130" s="70"/>
      <c r="G130" s="70"/>
      <c r="H130" s="70"/>
      <c r="I130" s="94">
        <f t="shared" si="78"/>
        <v>0</v>
      </c>
      <c r="J130" s="70"/>
      <c r="K130" s="70"/>
      <c r="L130" s="70"/>
      <c r="M130" s="70"/>
      <c r="N130" s="94">
        <f t="shared" si="79"/>
        <v>0</v>
      </c>
      <c r="O130" s="70"/>
      <c r="P130" s="70"/>
      <c r="Q130" s="70"/>
      <c r="R130" s="70"/>
      <c r="S130" s="94">
        <f t="shared" si="81"/>
        <v>0</v>
      </c>
      <c r="T130" s="70"/>
      <c r="U130" s="70"/>
      <c r="V130" s="70"/>
      <c r="W130" s="70"/>
      <c r="X130" s="94">
        <f t="shared" si="80"/>
        <v>0</v>
      </c>
      <c r="Y130" s="73">
        <f t="shared" si="73"/>
        <v>0</v>
      </c>
      <c r="Z130" s="73">
        <f t="shared" si="74"/>
        <v>0</v>
      </c>
      <c r="AA130" s="73">
        <f t="shared" si="75"/>
        <v>0</v>
      </c>
      <c r="AB130" s="73">
        <f t="shared" si="82"/>
        <v>0</v>
      </c>
      <c r="AC130" s="73">
        <f t="shared" si="76"/>
        <v>0</v>
      </c>
      <c r="AD130" s="73">
        <f t="shared" si="77"/>
        <v>0</v>
      </c>
    </row>
    <row r="131" spans="1:30">
      <c r="A131" s="79"/>
      <c r="B131" s="80"/>
      <c r="C131" s="81"/>
      <c r="D131" s="82"/>
      <c r="E131" s="83"/>
      <c r="F131" s="83"/>
      <c r="G131" s="83"/>
      <c r="H131" s="83"/>
      <c r="I131" s="84">
        <f>SUM(I115:I130)</f>
        <v>1</v>
      </c>
      <c r="J131" s="83"/>
      <c r="K131" s="83"/>
      <c r="L131" s="83"/>
      <c r="M131" s="83"/>
      <c r="N131" s="84">
        <f>SUM(N115:N130)</f>
        <v>3</v>
      </c>
      <c r="O131" s="83"/>
      <c r="P131" s="83"/>
      <c r="Q131" s="83"/>
      <c r="R131" s="83"/>
      <c r="S131" s="84">
        <f>SUM(S115:S130)</f>
        <v>3</v>
      </c>
      <c r="T131" s="83"/>
      <c r="U131" s="83"/>
      <c r="V131" s="83"/>
      <c r="W131" s="83"/>
      <c r="X131" s="84">
        <f t="shared" ref="X131:AD131" si="83">SUM(X115:X130)</f>
        <v>9</v>
      </c>
      <c r="Y131" s="85">
        <f t="shared" si="83"/>
        <v>0</v>
      </c>
      <c r="Z131" s="85">
        <f t="shared" si="83"/>
        <v>0</v>
      </c>
      <c r="AA131" s="85">
        <f t="shared" si="83"/>
        <v>0</v>
      </c>
      <c r="AB131" s="85">
        <f t="shared" si="83"/>
        <v>16</v>
      </c>
      <c r="AC131" s="85">
        <f t="shared" si="83"/>
        <v>0</v>
      </c>
      <c r="AD131" s="85">
        <f t="shared" si="83"/>
        <v>0</v>
      </c>
    </row>
  </sheetData>
  <mergeCells count="22">
    <mergeCell ref="Y3:AD3"/>
    <mergeCell ref="A3:D3"/>
    <mergeCell ref="E3:I3"/>
    <mergeCell ref="J3:N3"/>
    <mergeCell ref="O3:S3"/>
    <mergeCell ref="T3:X3"/>
    <mergeCell ref="A114:B114"/>
    <mergeCell ref="E114:X114"/>
    <mergeCell ref="A1:B1"/>
    <mergeCell ref="A6:B6"/>
    <mergeCell ref="A24:B24"/>
    <mergeCell ref="E24:X24"/>
    <mergeCell ref="A42:B42"/>
    <mergeCell ref="E42:X42"/>
    <mergeCell ref="E60:X60"/>
    <mergeCell ref="E6:X6"/>
    <mergeCell ref="A60:B60"/>
    <mergeCell ref="A78:B78"/>
    <mergeCell ref="E78:X78"/>
    <mergeCell ref="A96:B96"/>
    <mergeCell ref="E96:X96"/>
    <mergeCell ref="W1:AD2"/>
  </mergeCells>
  <conditionalFormatting sqref="D7:D22 D25:D40 D43:D58 D61:D76 D79:D94 D97:D112 D115:D130">
    <cfRule type="cellIs" dxfId="4" priority="1" operator="greaterThan">
      <formula>"10%"</formula>
    </cfRule>
  </conditionalFormatting>
  <dataValidations count="2">
    <dataValidation type="list" allowBlank="1" showErrorMessage="1" sqref="Q33">
      <formula1>"ф,р,а,п,с"</formula1>
    </dataValidation>
    <dataValidation type="list" allowBlank="1" showErrorMessage="1" sqref="E7:H22 J7:M22 O7:R22 T7:W22 O25:R32 O33:P33 R33 E25:H40 J25:M40 O34:R40 T25:W40 E43:H58 J43:M58 O43:R58 T43:W58 E61:H76 J61:M76 O61:R76 T61:W76 E79:H94 J79:M94 O79:R94 T79:W94 E97:H112 J97:M112 O97:R112 T97:W112 E115:H130 J115:M130 O115:R130 T115:W130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29"/>
  <sheetViews>
    <sheetView workbookViewId="0">
      <pane ySplit="4" topLeftCell="A5" activePane="bottomLeft" state="frozen"/>
      <selection pane="bottomLeft" activeCell="A3" sqref="A3:D3"/>
    </sheetView>
  </sheetViews>
  <sheetFormatPr defaultColWidth="12.5703125" defaultRowHeight="15.75" customHeight="1"/>
  <cols>
    <col min="1" max="1" width="34.7109375" customWidth="1"/>
    <col min="2" max="2" width="5.42578125" customWidth="1"/>
    <col min="3" max="3" width="8.42578125" customWidth="1"/>
    <col min="5" max="8" width="8.5703125" customWidth="1"/>
    <col min="9" max="9" width="5.140625" customWidth="1"/>
    <col min="10" max="13" width="8.5703125" customWidth="1"/>
    <col min="14" max="14" width="5.140625" customWidth="1"/>
    <col min="15" max="18" width="8.5703125" customWidth="1"/>
    <col min="19" max="19" width="5" customWidth="1"/>
    <col min="20" max="23" width="8.5703125" customWidth="1"/>
    <col min="24" max="24" width="5" customWidth="1"/>
    <col min="25" max="30" width="4" customWidth="1"/>
  </cols>
  <sheetData>
    <row r="1" spans="1:30" ht="37.5" customHeight="1">
      <c r="A1" s="130" t="s">
        <v>231</v>
      </c>
      <c r="B1" s="111"/>
      <c r="C1" s="36"/>
      <c r="D1" s="37" t="s">
        <v>46</v>
      </c>
      <c r="E1" s="38" t="s">
        <v>17</v>
      </c>
      <c r="F1" s="38" t="s">
        <v>18</v>
      </c>
      <c r="G1" s="38" t="s">
        <v>19</v>
      </c>
      <c r="H1" s="38" t="s">
        <v>20</v>
      </c>
      <c r="I1" s="38"/>
      <c r="J1" s="38"/>
      <c r="K1" s="39"/>
      <c r="L1" s="39"/>
      <c r="M1" s="39"/>
      <c r="N1" s="39"/>
      <c r="O1" s="39"/>
      <c r="P1" s="39"/>
      <c r="Q1" s="40"/>
      <c r="R1" s="40"/>
      <c r="S1" s="41"/>
      <c r="T1" s="41"/>
      <c r="U1" s="41"/>
      <c r="V1" s="41"/>
      <c r="W1" s="123" t="s">
        <v>47</v>
      </c>
      <c r="X1" s="107"/>
      <c r="Y1" s="107"/>
      <c r="Z1" s="107"/>
      <c r="AA1" s="107"/>
      <c r="AB1" s="107"/>
      <c r="AC1" s="107"/>
      <c r="AD1" s="107"/>
    </row>
    <row r="2" spans="1:30" ht="102.75" customHeight="1">
      <c r="A2" s="42" t="s">
        <v>199</v>
      </c>
      <c r="B2" s="43">
        <v>7</v>
      </c>
      <c r="C2" s="44"/>
      <c r="D2" s="44"/>
      <c r="E2" s="45" t="s">
        <v>23</v>
      </c>
      <c r="F2" s="46" t="s">
        <v>24</v>
      </c>
      <c r="G2" s="46" t="s">
        <v>25</v>
      </c>
      <c r="H2" s="45" t="s">
        <v>26</v>
      </c>
      <c r="I2" s="46"/>
      <c r="J2" s="46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  <c r="V2" s="41"/>
      <c r="W2" s="124"/>
      <c r="X2" s="124"/>
      <c r="Y2" s="124"/>
      <c r="Z2" s="124"/>
      <c r="AA2" s="124"/>
      <c r="AB2" s="124"/>
      <c r="AC2" s="124"/>
      <c r="AD2" s="124"/>
    </row>
    <row r="3" spans="1:30">
      <c r="A3" s="125" t="s">
        <v>232</v>
      </c>
      <c r="B3" s="110"/>
      <c r="C3" s="110"/>
      <c r="D3" s="111"/>
      <c r="E3" s="126" t="s">
        <v>49</v>
      </c>
      <c r="F3" s="110"/>
      <c r="G3" s="110"/>
      <c r="H3" s="110"/>
      <c r="I3" s="111"/>
      <c r="J3" s="126" t="s">
        <v>50</v>
      </c>
      <c r="K3" s="110"/>
      <c r="L3" s="110"/>
      <c r="M3" s="110"/>
      <c r="N3" s="111"/>
      <c r="O3" s="126" t="s">
        <v>51</v>
      </c>
      <c r="P3" s="110"/>
      <c r="Q3" s="110"/>
      <c r="R3" s="110"/>
      <c r="S3" s="111"/>
      <c r="T3" s="126" t="s">
        <v>52</v>
      </c>
      <c r="U3" s="110"/>
      <c r="V3" s="110"/>
      <c r="W3" s="110"/>
      <c r="X3" s="111"/>
      <c r="Y3" s="127" t="s">
        <v>53</v>
      </c>
      <c r="Z3" s="110"/>
      <c r="AA3" s="110"/>
      <c r="AB3" s="110"/>
      <c r="AC3" s="110"/>
      <c r="AD3" s="111"/>
    </row>
    <row r="4" spans="1:30" ht="88.5" customHeight="1">
      <c r="A4" s="48" t="s">
        <v>54</v>
      </c>
      <c r="B4" s="49" t="s">
        <v>55</v>
      </c>
      <c r="C4" s="50" t="s">
        <v>56</v>
      </c>
      <c r="D4" s="51" t="s">
        <v>57</v>
      </c>
      <c r="E4" s="52" t="s">
        <v>58</v>
      </c>
      <c r="F4" s="53" t="s">
        <v>59</v>
      </c>
      <c r="G4" s="53" t="s">
        <v>60</v>
      </c>
      <c r="H4" s="53" t="s">
        <v>61</v>
      </c>
      <c r="I4" s="54" t="s">
        <v>62</v>
      </c>
      <c r="J4" s="53" t="s">
        <v>58</v>
      </c>
      <c r="K4" s="53" t="s">
        <v>59</v>
      </c>
      <c r="L4" s="53" t="s">
        <v>60</v>
      </c>
      <c r="M4" s="53" t="s">
        <v>61</v>
      </c>
      <c r="N4" s="54" t="s">
        <v>62</v>
      </c>
      <c r="O4" s="53" t="s">
        <v>58</v>
      </c>
      <c r="P4" s="53" t="s">
        <v>59</v>
      </c>
      <c r="Q4" s="53" t="s">
        <v>60</v>
      </c>
      <c r="R4" s="53" t="s">
        <v>61</v>
      </c>
      <c r="S4" s="54" t="s">
        <v>62</v>
      </c>
      <c r="T4" s="53" t="s">
        <v>58</v>
      </c>
      <c r="U4" s="53" t="s">
        <v>59</v>
      </c>
      <c r="V4" s="53" t="s">
        <v>60</v>
      </c>
      <c r="W4" s="53" t="s">
        <v>61</v>
      </c>
      <c r="X4" s="54" t="s">
        <v>62</v>
      </c>
      <c r="Y4" s="55" t="s">
        <v>23</v>
      </c>
      <c r="Z4" s="56" t="s">
        <v>24</v>
      </c>
      <c r="AA4" s="56" t="s">
        <v>25</v>
      </c>
      <c r="AB4" s="56" t="s">
        <v>26</v>
      </c>
      <c r="AC4" s="57" t="s">
        <v>27</v>
      </c>
      <c r="AD4" s="55" t="s">
        <v>28</v>
      </c>
    </row>
    <row r="5" spans="1:30" ht="15">
      <c r="A5" s="58" t="s">
        <v>200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</row>
    <row r="6" spans="1:30">
      <c r="A6" s="128" t="s">
        <v>201</v>
      </c>
      <c r="B6" s="111"/>
      <c r="C6" s="61"/>
      <c r="D6" s="62"/>
      <c r="E6" s="129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40"/>
      <c r="Z6" s="40"/>
      <c r="AA6" s="40"/>
      <c r="AB6" s="40"/>
      <c r="AC6" s="63"/>
      <c r="AD6" s="64"/>
    </row>
    <row r="7" spans="1:30" ht="15">
      <c r="A7" s="88" t="s">
        <v>65</v>
      </c>
      <c r="B7" s="66"/>
      <c r="C7" s="67">
        <v>48</v>
      </c>
      <c r="D7" s="68">
        <f t="shared" ref="D7:D22" si="0">(I7+N7+S7+X7)/C7</f>
        <v>8.3333333333333329E-2</v>
      </c>
      <c r="E7" s="70"/>
      <c r="F7" s="70" t="s">
        <v>20</v>
      </c>
      <c r="G7" s="70"/>
      <c r="H7" s="70"/>
      <c r="I7" s="71">
        <f t="shared" ref="I7:I22" si="1">COUNTA(E7:H7)</f>
        <v>1</v>
      </c>
      <c r="J7" s="70"/>
      <c r="K7" s="70" t="s">
        <v>20</v>
      </c>
      <c r="L7" s="70"/>
      <c r="M7" s="70" t="s">
        <v>20</v>
      </c>
      <c r="N7" s="71">
        <f t="shared" ref="N7:N22" si="2">COUNTA(J7:M7)</f>
        <v>2</v>
      </c>
      <c r="O7" s="70"/>
      <c r="P7" s="70"/>
      <c r="Q7" s="70"/>
      <c r="R7" s="70"/>
      <c r="S7" s="71">
        <f t="shared" ref="S7:S22" si="3">COUNTA(O7:R7)</f>
        <v>0</v>
      </c>
      <c r="T7" s="70"/>
      <c r="U7" s="70" t="s">
        <v>20</v>
      </c>
      <c r="V7" s="70"/>
      <c r="W7" s="70"/>
      <c r="X7" s="71">
        <f t="shared" ref="X7:X22" si="4">COUNTA(T7:W7)</f>
        <v>1</v>
      </c>
      <c r="Y7" s="47">
        <f t="shared" ref="Y7:Y22" si="5">COUNTIF(E7:X7,$E$1)</f>
        <v>0</v>
      </c>
      <c r="Z7" s="47">
        <f t="shared" ref="Z7:Z22" si="6">COUNTIF(E7:X7,$F$1)</f>
        <v>0</v>
      </c>
      <c r="AA7" s="47">
        <f t="shared" ref="AA7:AA22" si="7">COUNTIF(E7:X7,$G$1)</f>
        <v>0</v>
      </c>
      <c r="AB7" s="47">
        <f t="shared" ref="AB7:AB22" si="8">COUNTIF(E7:X7,$H$1)</f>
        <v>4</v>
      </c>
      <c r="AC7" s="73">
        <f t="shared" ref="AC7:AC22" si="9">COUNTIF(E7:X7,$I$1)</f>
        <v>1</v>
      </c>
      <c r="AD7" s="73">
        <f t="shared" ref="AD7:AD22" si="10">COUNTIF(E7:X7,$J$1)</f>
        <v>1</v>
      </c>
    </row>
    <row r="8" spans="1:30" ht="15">
      <c r="A8" s="97" t="s">
        <v>159</v>
      </c>
      <c r="B8" s="66"/>
      <c r="C8" s="67">
        <v>32</v>
      </c>
      <c r="D8" s="68">
        <f t="shared" si="0"/>
        <v>0</v>
      </c>
      <c r="E8" s="69"/>
      <c r="F8" s="70"/>
      <c r="G8" s="70"/>
      <c r="H8" s="70"/>
      <c r="I8" s="71">
        <f t="shared" si="1"/>
        <v>0</v>
      </c>
      <c r="J8" s="69"/>
      <c r="K8" s="70"/>
      <c r="L8" s="70"/>
      <c r="M8" s="70"/>
      <c r="N8" s="71">
        <f t="shared" si="2"/>
        <v>0</v>
      </c>
      <c r="O8" s="72"/>
      <c r="P8" s="70"/>
      <c r="Q8" s="70"/>
      <c r="R8" s="70"/>
      <c r="S8" s="71">
        <f t="shared" si="3"/>
        <v>0</v>
      </c>
      <c r="T8" s="72"/>
      <c r="U8" s="70"/>
      <c r="V8" s="70"/>
      <c r="W8" s="70"/>
      <c r="X8" s="71">
        <f t="shared" si="4"/>
        <v>0</v>
      </c>
      <c r="Y8" s="47">
        <f t="shared" si="5"/>
        <v>0</v>
      </c>
      <c r="Z8" s="47">
        <f t="shared" si="6"/>
        <v>0</v>
      </c>
      <c r="AA8" s="47">
        <f t="shared" si="7"/>
        <v>0</v>
      </c>
      <c r="AB8" s="47">
        <f t="shared" si="8"/>
        <v>0</v>
      </c>
      <c r="AC8" s="73">
        <f t="shared" si="9"/>
        <v>4</v>
      </c>
      <c r="AD8" s="73">
        <f t="shared" si="10"/>
        <v>4</v>
      </c>
    </row>
    <row r="9" spans="1:30" ht="15">
      <c r="A9" s="88" t="s">
        <v>160</v>
      </c>
      <c r="B9" s="66"/>
      <c r="C9" s="67">
        <v>48</v>
      </c>
      <c r="D9" s="68">
        <f t="shared" si="0"/>
        <v>4.1666666666666664E-2</v>
      </c>
      <c r="E9" s="70"/>
      <c r="F9" s="70"/>
      <c r="G9" s="70"/>
      <c r="H9" s="70"/>
      <c r="I9" s="71">
        <f t="shared" si="1"/>
        <v>0</v>
      </c>
      <c r="J9" s="70"/>
      <c r="K9" s="70"/>
      <c r="L9" s="70" t="s">
        <v>20</v>
      </c>
      <c r="M9" s="70"/>
      <c r="N9" s="71">
        <f t="shared" si="2"/>
        <v>1</v>
      </c>
      <c r="O9" s="70"/>
      <c r="P9" s="70"/>
      <c r="Q9" s="70"/>
      <c r="R9" s="70"/>
      <c r="S9" s="71">
        <f t="shared" si="3"/>
        <v>0</v>
      </c>
      <c r="T9" s="70"/>
      <c r="U9" s="70"/>
      <c r="V9" s="70" t="s">
        <v>20</v>
      </c>
      <c r="W9" s="70"/>
      <c r="X9" s="71">
        <f t="shared" si="4"/>
        <v>1</v>
      </c>
      <c r="Y9" s="47">
        <f t="shared" si="5"/>
        <v>0</v>
      </c>
      <c r="Z9" s="47">
        <f t="shared" si="6"/>
        <v>0</v>
      </c>
      <c r="AA9" s="47">
        <f t="shared" si="7"/>
        <v>0</v>
      </c>
      <c r="AB9" s="47">
        <f t="shared" si="8"/>
        <v>2</v>
      </c>
      <c r="AC9" s="73">
        <f t="shared" si="9"/>
        <v>2</v>
      </c>
      <c r="AD9" s="73">
        <f t="shared" si="10"/>
        <v>2</v>
      </c>
    </row>
    <row r="10" spans="1:30" ht="15">
      <c r="A10" s="88" t="s">
        <v>188</v>
      </c>
      <c r="B10" s="66"/>
      <c r="C10" s="67">
        <v>48</v>
      </c>
      <c r="D10" s="68">
        <f t="shared" si="0"/>
        <v>2.0833333333333332E-2</v>
      </c>
      <c r="E10" s="70"/>
      <c r="F10" s="70"/>
      <c r="G10" s="70"/>
      <c r="H10" s="70"/>
      <c r="I10" s="71">
        <f t="shared" si="1"/>
        <v>0</v>
      </c>
      <c r="J10" s="70"/>
      <c r="K10" s="70" t="s">
        <v>20</v>
      </c>
      <c r="L10" s="70"/>
      <c r="M10" s="70"/>
      <c r="N10" s="71">
        <f t="shared" si="2"/>
        <v>1</v>
      </c>
      <c r="O10" s="70"/>
      <c r="P10" s="70"/>
      <c r="Q10" s="70"/>
      <c r="R10" s="70"/>
      <c r="S10" s="71">
        <f t="shared" si="3"/>
        <v>0</v>
      </c>
      <c r="T10" s="70"/>
      <c r="U10" s="70"/>
      <c r="V10" s="70"/>
      <c r="W10" s="70"/>
      <c r="X10" s="71">
        <f t="shared" si="4"/>
        <v>0</v>
      </c>
      <c r="Y10" s="47">
        <f t="shared" si="5"/>
        <v>0</v>
      </c>
      <c r="Z10" s="47">
        <f t="shared" si="6"/>
        <v>0</v>
      </c>
      <c r="AA10" s="47">
        <f t="shared" si="7"/>
        <v>0</v>
      </c>
      <c r="AB10" s="47">
        <f t="shared" si="8"/>
        <v>1</v>
      </c>
      <c r="AC10" s="73">
        <f t="shared" si="9"/>
        <v>3</v>
      </c>
      <c r="AD10" s="73">
        <f t="shared" si="10"/>
        <v>3</v>
      </c>
    </row>
    <row r="11" spans="1:30" ht="15">
      <c r="A11" s="88" t="s">
        <v>189</v>
      </c>
      <c r="B11" s="66"/>
      <c r="C11" s="67">
        <v>32</v>
      </c>
      <c r="D11" s="68">
        <f t="shared" si="0"/>
        <v>6.25E-2</v>
      </c>
      <c r="E11" s="70"/>
      <c r="F11" s="70"/>
      <c r="G11" s="70"/>
      <c r="H11" s="70"/>
      <c r="I11" s="71">
        <f t="shared" si="1"/>
        <v>0</v>
      </c>
      <c r="J11" s="70"/>
      <c r="K11" s="70"/>
      <c r="L11" s="70"/>
      <c r="M11" s="70"/>
      <c r="N11" s="71">
        <f t="shared" si="2"/>
        <v>0</v>
      </c>
      <c r="O11" s="70"/>
      <c r="P11" s="70"/>
      <c r="Q11" s="70"/>
      <c r="R11" s="70"/>
      <c r="S11" s="71">
        <f t="shared" si="3"/>
        <v>0</v>
      </c>
      <c r="T11" s="70" t="s">
        <v>20</v>
      </c>
      <c r="U11" s="70"/>
      <c r="V11" s="70"/>
      <c r="W11" s="70" t="s">
        <v>20</v>
      </c>
      <c r="X11" s="71">
        <f t="shared" si="4"/>
        <v>2</v>
      </c>
      <c r="Y11" s="47">
        <f t="shared" si="5"/>
        <v>0</v>
      </c>
      <c r="Z11" s="47">
        <f t="shared" si="6"/>
        <v>0</v>
      </c>
      <c r="AA11" s="47">
        <f t="shared" si="7"/>
        <v>0</v>
      </c>
      <c r="AB11" s="47">
        <f t="shared" si="8"/>
        <v>2</v>
      </c>
      <c r="AC11" s="73">
        <f t="shared" si="9"/>
        <v>3</v>
      </c>
      <c r="AD11" s="73">
        <f t="shared" si="10"/>
        <v>3</v>
      </c>
    </row>
    <row r="12" spans="1:30" ht="15">
      <c r="A12" s="88" t="s">
        <v>190</v>
      </c>
      <c r="B12" s="66"/>
      <c r="C12" s="67">
        <v>16</v>
      </c>
      <c r="D12" s="68">
        <f t="shared" si="0"/>
        <v>6.25E-2</v>
      </c>
      <c r="E12" s="70"/>
      <c r="F12" s="70"/>
      <c r="G12" s="70"/>
      <c r="H12" s="70"/>
      <c r="I12" s="71">
        <f t="shared" si="1"/>
        <v>0</v>
      </c>
      <c r="J12" s="70"/>
      <c r="K12" s="70"/>
      <c r="L12" s="70"/>
      <c r="M12" s="70"/>
      <c r="N12" s="71">
        <f t="shared" si="2"/>
        <v>0</v>
      </c>
      <c r="O12" s="70"/>
      <c r="P12" s="70"/>
      <c r="Q12" s="70"/>
      <c r="R12" s="70"/>
      <c r="S12" s="71">
        <f t="shared" si="3"/>
        <v>0</v>
      </c>
      <c r="T12" s="70"/>
      <c r="U12" s="70"/>
      <c r="V12" s="70" t="s">
        <v>20</v>
      </c>
      <c r="W12" s="70"/>
      <c r="X12" s="71">
        <f t="shared" si="4"/>
        <v>1</v>
      </c>
      <c r="Y12" s="47">
        <f t="shared" si="5"/>
        <v>0</v>
      </c>
      <c r="Z12" s="47">
        <f t="shared" si="6"/>
        <v>0</v>
      </c>
      <c r="AA12" s="47">
        <f t="shared" si="7"/>
        <v>0</v>
      </c>
      <c r="AB12" s="47">
        <f t="shared" si="8"/>
        <v>1</v>
      </c>
      <c r="AC12" s="73">
        <f t="shared" si="9"/>
        <v>3</v>
      </c>
      <c r="AD12" s="73">
        <f t="shared" si="10"/>
        <v>3</v>
      </c>
    </row>
    <row r="13" spans="1:30" ht="15">
      <c r="A13" s="88" t="s">
        <v>191</v>
      </c>
      <c r="B13" s="66"/>
      <c r="C13" s="67">
        <v>16</v>
      </c>
      <c r="D13" s="68">
        <f t="shared" si="0"/>
        <v>6.25E-2</v>
      </c>
      <c r="E13" s="70"/>
      <c r="F13" s="70"/>
      <c r="G13" s="70"/>
      <c r="H13" s="70"/>
      <c r="I13" s="71">
        <f t="shared" si="1"/>
        <v>0</v>
      </c>
      <c r="J13" s="70"/>
      <c r="K13" s="70"/>
      <c r="L13" s="70"/>
      <c r="M13" s="70"/>
      <c r="N13" s="71">
        <f t="shared" si="2"/>
        <v>0</v>
      </c>
      <c r="O13" s="70"/>
      <c r="P13" s="70"/>
      <c r="Q13" s="70"/>
      <c r="R13" s="70"/>
      <c r="S13" s="71">
        <f t="shared" si="3"/>
        <v>0</v>
      </c>
      <c r="T13" s="70"/>
      <c r="U13" s="70" t="s">
        <v>20</v>
      </c>
      <c r="V13" s="70"/>
      <c r="W13" s="70"/>
      <c r="X13" s="71">
        <f t="shared" si="4"/>
        <v>1</v>
      </c>
      <c r="Y13" s="47">
        <f t="shared" si="5"/>
        <v>0</v>
      </c>
      <c r="Z13" s="47">
        <f t="shared" si="6"/>
        <v>0</v>
      </c>
      <c r="AA13" s="47">
        <f t="shared" si="7"/>
        <v>0</v>
      </c>
      <c r="AB13" s="47">
        <f t="shared" si="8"/>
        <v>1</v>
      </c>
      <c r="AC13" s="73">
        <f t="shared" si="9"/>
        <v>3</v>
      </c>
      <c r="AD13" s="73">
        <f t="shared" si="10"/>
        <v>3</v>
      </c>
    </row>
    <row r="14" spans="1:30" ht="15">
      <c r="A14" s="88" t="s">
        <v>161</v>
      </c>
      <c r="B14" s="66"/>
      <c r="C14" s="67">
        <v>32</v>
      </c>
      <c r="D14" s="68">
        <f t="shared" si="0"/>
        <v>3.125E-2</v>
      </c>
      <c r="E14" s="70"/>
      <c r="F14" s="70"/>
      <c r="G14" s="70"/>
      <c r="H14" s="70"/>
      <c r="I14" s="71">
        <f t="shared" si="1"/>
        <v>0</v>
      </c>
      <c r="J14" s="70"/>
      <c r="K14" s="70"/>
      <c r="L14" s="70"/>
      <c r="M14" s="70"/>
      <c r="N14" s="71">
        <f t="shared" si="2"/>
        <v>0</v>
      </c>
      <c r="O14" s="70"/>
      <c r="P14" s="70"/>
      <c r="Q14" s="70"/>
      <c r="R14" s="70" t="s">
        <v>20</v>
      </c>
      <c r="S14" s="71">
        <f t="shared" si="3"/>
        <v>1</v>
      </c>
      <c r="T14" s="70"/>
      <c r="U14" s="70"/>
      <c r="V14" s="70"/>
      <c r="W14" s="70"/>
      <c r="X14" s="71">
        <f t="shared" si="4"/>
        <v>0</v>
      </c>
      <c r="Y14" s="47">
        <f t="shared" si="5"/>
        <v>0</v>
      </c>
      <c r="Z14" s="47">
        <f t="shared" si="6"/>
        <v>0</v>
      </c>
      <c r="AA14" s="47">
        <f t="shared" si="7"/>
        <v>0</v>
      </c>
      <c r="AB14" s="47">
        <f t="shared" si="8"/>
        <v>1</v>
      </c>
      <c r="AC14" s="73">
        <f t="shared" si="9"/>
        <v>3</v>
      </c>
      <c r="AD14" s="73">
        <f t="shared" si="10"/>
        <v>3</v>
      </c>
    </row>
    <row r="15" spans="1:30" ht="15">
      <c r="A15" s="88" t="s">
        <v>176</v>
      </c>
      <c r="B15" s="66"/>
      <c r="C15" s="67">
        <v>16</v>
      </c>
      <c r="D15" s="68">
        <f t="shared" si="0"/>
        <v>6.25E-2</v>
      </c>
      <c r="E15" s="70"/>
      <c r="F15" s="70"/>
      <c r="G15" s="70"/>
      <c r="H15" s="70"/>
      <c r="I15" s="71">
        <f t="shared" si="1"/>
        <v>0</v>
      </c>
      <c r="J15" s="70"/>
      <c r="K15" s="70"/>
      <c r="L15" s="70"/>
      <c r="M15" s="70"/>
      <c r="N15" s="71">
        <f t="shared" si="2"/>
        <v>0</v>
      </c>
      <c r="O15" s="70"/>
      <c r="P15" s="70"/>
      <c r="Q15" s="70"/>
      <c r="R15" s="70"/>
      <c r="S15" s="71">
        <f t="shared" si="3"/>
        <v>0</v>
      </c>
      <c r="T15" s="70"/>
      <c r="U15" s="70"/>
      <c r="V15" s="70" t="s">
        <v>20</v>
      </c>
      <c r="W15" s="70"/>
      <c r="X15" s="71">
        <f t="shared" si="4"/>
        <v>1</v>
      </c>
      <c r="Y15" s="47">
        <f t="shared" si="5"/>
        <v>0</v>
      </c>
      <c r="Z15" s="47">
        <f t="shared" si="6"/>
        <v>0</v>
      </c>
      <c r="AA15" s="47">
        <f t="shared" si="7"/>
        <v>0</v>
      </c>
      <c r="AB15" s="47">
        <f t="shared" si="8"/>
        <v>1</v>
      </c>
      <c r="AC15" s="73">
        <f t="shared" si="9"/>
        <v>3</v>
      </c>
      <c r="AD15" s="73">
        <f t="shared" si="10"/>
        <v>3</v>
      </c>
    </row>
    <row r="16" spans="1:30" ht="15">
      <c r="A16" s="88" t="s">
        <v>162</v>
      </c>
      <c r="B16" s="66"/>
      <c r="C16" s="67">
        <v>32</v>
      </c>
      <c r="D16" s="68">
        <f t="shared" si="0"/>
        <v>6.25E-2</v>
      </c>
      <c r="E16" s="70"/>
      <c r="F16" s="70"/>
      <c r="G16" s="70"/>
      <c r="H16" s="70"/>
      <c r="I16" s="71">
        <f t="shared" si="1"/>
        <v>0</v>
      </c>
      <c r="J16" s="70"/>
      <c r="K16" s="70"/>
      <c r="L16" s="70" t="s">
        <v>20</v>
      </c>
      <c r="M16" s="70"/>
      <c r="N16" s="71">
        <f t="shared" si="2"/>
        <v>1</v>
      </c>
      <c r="O16" s="70"/>
      <c r="P16" s="70"/>
      <c r="Q16" s="70"/>
      <c r="R16" s="70"/>
      <c r="S16" s="71">
        <f t="shared" si="3"/>
        <v>0</v>
      </c>
      <c r="T16" s="70"/>
      <c r="U16" s="70"/>
      <c r="V16" s="70" t="s">
        <v>20</v>
      </c>
      <c r="W16" s="70"/>
      <c r="X16" s="71">
        <f t="shared" si="4"/>
        <v>1</v>
      </c>
      <c r="Y16" s="47">
        <f t="shared" si="5"/>
        <v>0</v>
      </c>
      <c r="Z16" s="47">
        <f t="shared" si="6"/>
        <v>0</v>
      </c>
      <c r="AA16" s="47">
        <f t="shared" si="7"/>
        <v>0</v>
      </c>
      <c r="AB16" s="47">
        <f t="shared" si="8"/>
        <v>2</v>
      </c>
      <c r="AC16" s="73">
        <f t="shared" si="9"/>
        <v>2</v>
      </c>
      <c r="AD16" s="73">
        <f t="shared" si="10"/>
        <v>2</v>
      </c>
    </row>
    <row r="17" spans="1:30" ht="15">
      <c r="A17" s="88" t="s">
        <v>192</v>
      </c>
      <c r="B17" s="66"/>
      <c r="C17" s="67">
        <v>32</v>
      </c>
      <c r="D17" s="68">
        <f t="shared" si="0"/>
        <v>6.25E-2</v>
      </c>
      <c r="E17" s="70"/>
      <c r="F17" s="70"/>
      <c r="G17" s="70"/>
      <c r="H17" s="70"/>
      <c r="I17" s="71">
        <f t="shared" si="1"/>
        <v>0</v>
      </c>
      <c r="J17" s="70"/>
      <c r="K17" s="70" t="s">
        <v>20</v>
      </c>
      <c r="L17" s="70"/>
      <c r="M17" s="70"/>
      <c r="N17" s="71">
        <f t="shared" si="2"/>
        <v>1</v>
      </c>
      <c r="O17" s="70"/>
      <c r="P17" s="70"/>
      <c r="Q17" s="70"/>
      <c r="R17" s="70" t="s">
        <v>20</v>
      </c>
      <c r="S17" s="71">
        <f t="shared" si="3"/>
        <v>1</v>
      </c>
      <c r="T17" s="70"/>
      <c r="U17" s="70"/>
      <c r="V17" s="70"/>
      <c r="W17" s="70"/>
      <c r="X17" s="71">
        <f t="shared" si="4"/>
        <v>0</v>
      </c>
      <c r="Y17" s="47">
        <f t="shared" si="5"/>
        <v>0</v>
      </c>
      <c r="Z17" s="47">
        <f t="shared" si="6"/>
        <v>0</v>
      </c>
      <c r="AA17" s="47">
        <f t="shared" si="7"/>
        <v>0</v>
      </c>
      <c r="AB17" s="47">
        <f t="shared" si="8"/>
        <v>2</v>
      </c>
      <c r="AC17" s="73">
        <f t="shared" si="9"/>
        <v>2</v>
      </c>
      <c r="AD17" s="73">
        <f t="shared" si="10"/>
        <v>2</v>
      </c>
    </row>
    <row r="18" spans="1:30" ht="15">
      <c r="A18" s="88" t="s">
        <v>163</v>
      </c>
      <c r="B18" s="66"/>
      <c r="C18" s="67">
        <v>32</v>
      </c>
      <c r="D18" s="68">
        <f t="shared" si="0"/>
        <v>3.125E-2</v>
      </c>
      <c r="E18" s="70"/>
      <c r="F18" s="70"/>
      <c r="G18" s="70"/>
      <c r="H18" s="70"/>
      <c r="I18" s="71">
        <f t="shared" si="1"/>
        <v>0</v>
      </c>
      <c r="J18" s="70"/>
      <c r="K18" s="70"/>
      <c r="L18" s="70"/>
      <c r="M18" s="70"/>
      <c r="N18" s="71">
        <f t="shared" si="2"/>
        <v>0</v>
      </c>
      <c r="O18" s="70"/>
      <c r="P18" s="70"/>
      <c r="Q18" s="70"/>
      <c r="R18" s="70"/>
      <c r="S18" s="71">
        <f t="shared" si="3"/>
        <v>0</v>
      </c>
      <c r="T18" s="70"/>
      <c r="U18" s="70"/>
      <c r="V18" s="70" t="s">
        <v>20</v>
      </c>
      <c r="W18" s="70"/>
      <c r="X18" s="71">
        <f t="shared" si="4"/>
        <v>1</v>
      </c>
      <c r="Y18" s="47">
        <f t="shared" si="5"/>
        <v>0</v>
      </c>
      <c r="Z18" s="47">
        <f t="shared" si="6"/>
        <v>0</v>
      </c>
      <c r="AA18" s="47">
        <f t="shared" si="7"/>
        <v>0</v>
      </c>
      <c r="AB18" s="47">
        <f t="shared" si="8"/>
        <v>1</v>
      </c>
      <c r="AC18" s="73">
        <f t="shared" si="9"/>
        <v>3</v>
      </c>
      <c r="AD18" s="73">
        <f t="shared" si="10"/>
        <v>3</v>
      </c>
    </row>
    <row r="19" spans="1:30" ht="15">
      <c r="A19" s="65" t="s">
        <v>71</v>
      </c>
      <c r="B19" s="65"/>
      <c r="C19" s="67">
        <v>16</v>
      </c>
      <c r="D19" s="90">
        <f t="shared" si="0"/>
        <v>0</v>
      </c>
      <c r="E19" s="70"/>
      <c r="F19" s="70"/>
      <c r="G19" s="70"/>
      <c r="H19" s="70"/>
      <c r="I19" s="94">
        <f t="shared" si="1"/>
        <v>0</v>
      </c>
      <c r="J19" s="70"/>
      <c r="K19" s="70"/>
      <c r="L19" s="70"/>
      <c r="M19" s="70"/>
      <c r="N19" s="94">
        <f t="shared" si="2"/>
        <v>0</v>
      </c>
      <c r="O19" s="70"/>
      <c r="P19" s="70"/>
      <c r="Q19" s="70"/>
      <c r="R19" s="70"/>
      <c r="S19" s="94">
        <f t="shared" si="3"/>
        <v>0</v>
      </c>
      <c r="T19" s="70"/>
      <c r="U19" s="70"/>
      <c r="V19" s="70"/>
      <c r="W19" s="70"/>
      <c r="X19" s="94">
        <f t="shared" si="4"/>
        <v>0</v>
      </c>
      <c r="Y19" s="73">
        <f t="shared" si="5"/>
        <v>0</v>
      </c>
      <c r="Z19" s="73">
        <f t="shared" si="6"/>
        <v>0</v>
      </c>
      <c r="AA19" s="73">
        <f t="shared" si="7"/>
        <v>0</v>
      </c>
      <c r="AB19" s="73">
        <f t="shared" si="8"/>
        <v>0</v>
      </c>
      <c r="AC19" s="73">
        <f t="shared" si="9"/>
        <v>4</v>
      </c>
      <c r="AD19" s="73">
        <f t="shared" si="10"/>
        <v>4</v>
      </c>
    </row>
    <row r="20" spans="1:30" ht="15">
      <c r="A20" s="65" t="s">
        <v>83</v>
      </c>
      <c r="B20" s="65"/>
      <c r="C20" s="67">
        <v>16</v>
      </c>
      <c r="D20" s="90">
        <f t="shared" si="0"/>
        <v>0</v>
      </c>
      <c r="E20" s="70"/>
      <c r="F20" s="70"/>
      <c r="G20" s="70"/>
      <c r="H20" s="70"/>
      <c r="I20" s="94">
        <f t="shared" si="1"/>
        <v>0</v>
      </c>
      <c r="J20" s="70"/>
      <c r="K20" s="70"/>
      <c r="L20" s="70"/>
      <c r="M20" s="70"/>
      <c r="N20" s="94">
        <f t="shared" si="2"/>
        <v>0</v>
      </c>
      <c r="O20" s="70"/>
      <c r="P20" s="70"/>
      <c r="Q20" s="70"/>
      <c r="R20" s="70"/>
      <c r="S20" s="94">
        <f t="shared" si="3"/>
        <v>0</v>
      </c>
      <c r="T20" s="70"/>
      <c r="U20" s="70"/>
      <c r="V20" s="70"/>
      <c r="W20" s="70"/>
      <c r="X20" s="94">
        <f t="shared" si="4"/>
        <v>0</v>
      </c>
      <c r="Y20" s="73">
        <f t="shared" si="5"/>
        <v>0</v>
      </c>
      <c r="Z20" s="73">
        <f t="shared" si="6"/>
        <v>0</v>
      </c>
      <c r="AA20" s="73">
        <f t="shared" si="7"/>
        <v>0</v>
      </c>
      <c r="AB20" s="73">
        <f t="shared" si="8"/>
        <v>0</v>
      </c>
      <c r="AC20" s="73">
        <f t="shared" si="9"/>
        <v>4</v>
      </c>
      <c r="AD20" s="73">
        <f t="shared" si="10"/>
        <v>4</v>
      </c>
    </row>
    <row r="21" spans="1:30" ht="15">
      <c r="A21" s="65" t="s">
        <v>73</v>
      </c>
      <c r="B21" s="65"/>
      <c r="C21" s="67">
        <v>16</v>
      </c>
      <c r="D21" s="90">
        <f t="shared" si="0"/>
        <v>0</v>
      </c>
      <c r="E21" s="70"/>
      <c r="F21" s="70"/>
      <c r="G21" s="70"/>
      <c r="H21" s="70"/>
      <c r="I21" s="94">
        <f t="shared" si="1"/>
        <v>0</v>
      </c>
      <c r="J21" s="70"/>
      <c r="K21" s="70"/>
      <c r="L21" s="70"/>
      <c r="M21" s="70"/>
      <c r="N21" s="94">
        <f t="shared" si="2"/>
        <v>0</v>
      </c>
      <c r="O21" s="70"/>
      <c r="P21" s="70"/>
      <c r="Q21" s="70"/>
      <c r="R21" s="70"/>
      <c r="S21" s="94">
        <f t="shared" si="3"/>
        <v>0</v>
      </c>
      <c r="T21" s="70"/>
      <c r="U21" s="70"/>
      <c r="V21" s="70"/>
      <c r="W21" s="70"/>
      <c r="X21" s="94">
        <f t="shared" si="4"/>
        <v>0</v>
      </c>
      <c r="Y21" s="73">
        <f t="shared" si="5"/>
        <v>0</v>
      </c>
      <c r="Z21" s="73">
        <f t="shared" si="6"/>
        <v>0</v>
      </c>
      <c r="AA21" s="73">
        <f t="shared" si="7"/>
        <v>0</v>
      </c>
      <c r="AB21" s="73">
        <f t="shared" si="8"/>
        <v>0</v>
      </c>
      <c r="AC21" s="73">
        <f t="shared" si="9"/>
        <v>4</v>
      </c>
      <c r="AD21" s="73">
        <f t="shared" si="10"/>
        <v>4</v>
      </c>
    </row>
    <row r="22" spans="1:30" ht="15">
      <c r="A22" s="65" t="s">
        <v>202</v>
      </c>
      <c r="B22" s="65"/>
      <c r="C22" s="89">
        <v>32</v>
      </c>
      <c r="D22" s="90">
        <f t="shared" si="0"/>
        <v>3.125E-2</v>
      </c>
      <c r="E22" s="70"/>
      <c r="F22" s="70"/>
      <c r="G22" s="70"/>
      <c r="H22" s="70"/>
      <c r="I22" s="94">
        <f t="shared" si="1"/>
        <v>0</v>
      </c>
      <c r="J22" s="70"/>
      <c r="K22" s="70"/>
      <c r="L22" s="70"/>
      <c r="M22" s="70"/>
      <c r="N22" s="94">
        <f t="shared" si="2"/>
        <v>0</v>
      </c>
      <c r="O22" s="70"/>
      <c r="P22" s="70"/>
      <c r="Q22" s="70"/>
      <c r="R22" s="70" t="s">
        <v>20</v>
      </c>
      <c r="S22" s="94">
        <f t="shared" si="3"/>
        <v>1</v>
      </c>
      <c r="T22" s="70"/>
      <c r="U22" s="70"/>
      <c r="V22" s="70"/>
      <c r="W22" s="70"/>
      <c r="X22" s="94">
        <f t="shared" si="4"/>
        <v>0</v>
      </c>
      <c r="Y22" s="73">
        <f t="shared" si="5"/>
        <v>0</v>
      </c>
      <c r="Z22" s="73">
        <f t="shared" si="6"/>
        <v>0</v>
      </c>
      <c r="AA22" s="73">
        <f t="shared" si="7"/>
        <v>0</v>
      </c>
      <c r="AB22" s="73">
        <f t="shared" si="8"/>
        <v>1</v>
      </c>
      <c r="AC22" s="73">
        <f t="shared" si="9"/>
        <v>3</v>
      </c>
      <c r="AD22" s="73">
        <f t="shared" si="10"/>
        <v>3</v>
      </c>
    </row>
    <row r="23" spans="1:30">
      <c r="A23" s="128" t="s">
        <v>203</v>
      </c>
      <c r="B23" s="111"/>
      <c r="C23" s="61"/>
      <c r="D23" s="62"/>
      <c r="E23" s="129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40"/>
      <c r="Z23" s="40"/>
      <c r="AA23" s="40"/>
      <c r="AB23" s="40"/>
      <c r="AC23" s="63"/>
      <c r="AD23" s="64"/>
    </row>
    <row r="24" spans="1:30" ht="15">
      <c r="A24" s="88" t="s">
        <v>65</v>
      </c>
      <c r="B24" s="66"/>
      <c r="C24" s="67">
        <v>48</v>
      </c>
      <c r="D24" s="68">
        <f t="shared" ref="D24:D40" si="11">(I24+N24+S24+X24)/C24</f>
        <v>8.3333333333333329E-2</v>
      </c>
      <c r="E24" s="70"/>
      <c r="F24" s="70" t="s">
        <v>20</v>
      </c>
      <c r="G24" s="70"/>
      <c r="H24" s="70"/>
      <c r="I24" s="71">
        <f t="shared" ref="I24:I40" si="12">COUNTA(E24:H24)</f>
        <v>1</v>
      </c>
      <c r="J24" s="70"/>
      <c r="K24" s="70" t="s">
        <v>20</v>
      </c>
      <c r="L24" s="70"/>
      <c r="M24" s="70" t="s">
        <v>20</v>
      </c>
      <c r="N24" s="71">
        <f t="shared" ref="N24:N40" si="13">COUNTA(J24:M24)</f>
        <v>2</v>
      </c>
      <c r="O24" s="70"/>
      <c r="P24" s="70"/>
      <c r="Q24" s="70"/>
      <c r="R24" s="70"/>
      <c r="S24" s="71">
        <f t="shared" ref="S24:S40" si="14">COUNTA(O24:R24)</f>
        <v>0</v>
      </c>
      <c r="T24" s="70"/>
      <c r="U24" s="70" t="s">
        <v>20</v>
      </c>
      <c r="V24" s="70"/>
      <c r="W24" s="70"/>
      <c r="X24" s="71">
        <f t="shared" ref="X24:X40" si="15">COUNTA(T24:W24)</f>
        <v>1</v>
      </c>
      <c r="Y24" s="47">
        <f t="shared" ref="Y24:Y40" si="16">COUNTIF(E24:X24,$E$1)</f>
        <v>0</v>
      </c>
      <c r="Z24" s="47">
        <f t="shared" ref="Z24:Z40" si="17">COUNTIF(E24:X24,$F$1)</f>
        <v>0</v>
      </c>
      <c r="AA24" s="47">
        <f t="shared" ref="AA24:AA40" si="18">COUNTIF(E24:X24,$G$1)</f>
        <v>0</v>
      </c>
      <c r="AB24" s="47">
        <f t="shared" ref="AB24:AB40" si="19">COUNTIF(E24:X24,$H$1)</f>
        <v>4</v>
      </c>
      <c r="AC24" s="73">
        <f t="shared" ref="AC24:AC40" si="20">COUNTIF(E24:X24,$I$1)</f>
        <v>1</v>
      </c>
      <c r="AD24" s="73">
        <f t="shared" ref="AD24:AD40" si="21">COUNTIF(E24:X24,$J$1)</f>
        <v>1</v>
      </c>
    </row>
    <row r="25" spans="1:30" ht="15">
      <c r="A25" s="97" t="s">
        <v>159</v>
      </c>
      <c r="B25" s="66"/>
      <c r="C25" s="67">
        <v>32</v>
      </c>
      <c r="D25" s="68">
        <f t="shared" si="11"/>
        <v>0</v>
      </c>
      <c r="E25" s="69"/>
      <c r="F25" s="70"/>
      <c r="G25" s="70"/>
      <c r="H25" s="70"/>
      <c r="I25" s="71">
        <f t="shared" si="12"/>
        <v>0</v>
      </c>
      <c r="J25" s="69"/>
      <c r="K25" s="70"/>
      <c r="L25" s="70"/>
      <c r="M25" s="70"/>
      <c r="N25" s="71">
        <f t="shared" si="13"/>
        <v>0</v>
      </c>
      <c r="O25" s="72"/>
      <c r="P25" s="70"/>
      <c r="Q25" s="70"/>
      <c r="R25" s="70"/>
      <c r="S25" s="71">
        <f t="shared" si="14"/>
        <v>0</v>
      </c>
      <c r="T25" s="72"/>
      <c r="U25" s="70"/>
      <c r="V25" s="70"/>
      <c r="W25" s="70"/>
      <c r="X25" s="71">
        <f t="shared" si="15"/>
        <v>0</v>
      </c>
      <c r="Y25" s="47">
        <f t="shared" si="16"/>
        <v>0</v>
      </c>
      <c r="Z25" s="47">
        <f t="shared" si="17"/>
        <v>0</v>
      </c>
      <c r="AA25" s="47">
        <f t="shared" si="18"/>
        <v>0</v>
      </c>
      <c r="AB25" s="47">
        <f t="shared" si="19"/>
        <v>0</v>
      </c>
      <c r="AC25" s="73">
        <f t="shared" si="20"/>
        <v>4</v>
      </c>
      <c r="AD25" s="73">
        <f t="shared" si="21"/>
        <v>4</v>
      </c>
    </row>
    <row r="26" spans="1:30">
      <c r="A26" s="88" t="s">
        <v>160</v>
      </c>
      <c r="B26" s="66"/>
      <c r="C26" s="96">
        <v>48</v>
      </c>
      <c r="D26" s="68">
        <f t="shared" si="11"/>
        <v>4.1666666666666664E-2</v>
      </c>
      <c r="E26" s="70"/>
      <c r="F26" s="70"/>
      <c r="G26" s="70"/>
      <c r="H26" s="70"/>
      <c r="I26" s="71">
        <f t="shared" si="12"/>
        <v>0</v>
      </c>
      <c r="J26" s="70"/>
      <c r="K26" s="70"/>
      <c r="L26" s="70" t="s">
        <v>20</v>
      </c>
      <c r="M26" s="70"/>
      <c r="N26" s="71">
        <f t="shared" si="13"/>
        <v>1</v>
      </c>
      <c r="O26" s="70"/>
      <c r="P26" s="70"/>
      <c r="Q26" s="70"/>
      <c r="R26" s="70"/>
      <c r="S26" s="71">
        <f t="shared" si="14"/>
        <v>0</v>
      </c>
      <c r="T26" s="70"/>
      <c r="U26" s="70" t="s">
        <v>20</v>
      </c>
      <c r="V26" s="70"/>
      <c r="W26" s="70"/>
      <c r="X26" s="71">
        <f t="shared" si="15"/>
        <v>1</v>
      </c>
      <c r="Y26" s="47">
        <f t="shared" si="16"/>
        <v>0</v>
      </c>
      <c r="Z26" s="47">
        <f t="shared" si="17"/>
        <v>0</v>
      </c>
      <c r="AA26" s="47">
        <f t="shared" si="18"/>
        <v>0</v>
      </c>
      <c r="AB26" s="47">
        <f t="shared" si="19"/>
        <v>2</v>
      </c>
      <c r="AC26" s="73">
        <f t="shared" si="20"/>
        <v>2</v>
      </c>
      <c r="AD26" s="73">
        <f t="shared" si="21"/>
        <v>2</v>
      </c>
    </row>
    <row r="27" spans="1:30" ht="15">
      <c r="A27" s="88" t="s">
        <v>188</v>
      </c>
      <c r="B27" s="66"/>
      <c r="C27" s="67">
        <v>48</v>
      </c>
      <c r="D27" s="68">
        <f t="shared" si="11"/>
        <v>2.0833333333333332E-2</v>
      </c>
      <c r="E27" s="70"/>
      <c r="F27" s="70"/>
      <c r="G27" s="70"/>
      <c r="H27" s="70"/>
      <c r="I27" s="71">
        <f t="shared" si="12"/>
        <v>0</v>
      </c>
      <c r="J27" s="70"/>
      <c r="K27" s="70" t="s">
        <v>20</v>
      </c>
      <c r="L27" s="70"/>
      <c r="M27" s="70"/>
      <c r="N27" s="71">
        <f t="shared" si="13"/>
        <v>1</v>
      </c>
      <c r="O27" s="70"/>
      <c r="P27" s="70"/>
      <c r="Q27" s="70"/>
      <c r="R27" s="70"/>
      <c r="S27" s="71">
        <f t="shared" si="14"/>
        <v>0</v>
      </c>
      <c r="T27" s="70"/>
      <c r="U27" s="70"/>
      <c r="V27" s="70"/>
      <c r="W27" s="70"/>
      <c r="X27" s="71">
        <f t="shared" si="15"/>
        <v>0</v>
      </c>
      <c r="Y27" s="47">
        <f t="shared" si="16"/>
        <v>0</v>
      </c>
      <c r="Z27" s="47">
        <f t="shared" si="17"/>
        <v>0</v>
      </c>
      <c r="AA27" s="47">
        <f t="shared" si="18"/>
        <v>0</v>
      </c>
      <c r="AB27" s="47">
        <f t="shared" si="19"/>
        <v>1</v>
      </c>
      <c r="AC27" s="73">
        <f t="shared" si="20"/>
        <v>3</v>
      </c>
      <c r="AD27" s="73">
        <f t="shared" si="21"/>
        <v>3</v>
      </c>
    </row>
    <row r="28" spans="1:30" ht="15">
      <c r="A28" s="88" t="s">
        <v>189</v>
      </c>
      <c r="B28" s="66"/>
      <c r="C28" s="67">
        <v>32</v>
      </c>
      <c r="D28" s="68">
        <f t="shared" si="11"/>
        <v>6.25E-2</v>
      </c>
      <c r="E28" s="70"/>
      <c r="F28" s="70"/>
      <c r="G28" s="70"/>
      <c r="H28" s="70"/>
      <c r="I28" s="71">
        <f t="shared" si="12"/>
        <v>0</v>
      </c>
      <c r="J28" s="70"/>
      <c r="K28" s="70"/>
      <c r="L28" s="70" t="s">
        <v>20</v>
      </c>
      <c r="M28" s="70"/>
      <c r="N28" s="71">
        <f t="shared" si="13"/>
        <v>1</v>
      </c>
      <c r="O28" s="70"/>
      <c r="P28" s="70"/>
      <c r="Q28" s="70"/>
      <c r="R28" s="70"/>
      <c r="S28" s="71">
        <f t="shared" si="14"/>
        <v>0</v>
      </c>
      <c r="T28" s="70"/>
      <c r="U28" s="70"/>
      <c r="V28" s="70"/>
      <c r="W28" s="70" t="s">
        <v>20</v>
      </c>
      <c r="X28" s="71">
        <f t="shared" si="15"/>
        <v>1</v>
      </c>
      <c r="Y28" s="47">
        <f t="shared" si="16"/>
        <v>0</v>
      </c>
      <c r="Z28" s="47">
        <f t="shared" si="17"/>
        <v>0</v>
      </c>
      <c r="AA28" s="47">
        <f t="shared" si="18"/>
        <v>0</v>
      </c>
      <c r="AB28" s="47">
        <f t="shared" si="19"/>
        <v>2</v>
      </c>
      <c r="AC28" s="73">
        <f t="shared" si="20"/>
        <v>2</v>
      </c>
      <c r="AD28" s="73">
        <f t="shared" si="21"/>
        <v>2</v>
      </c>
    </row>
    <row r="29" spans="1:30" ht="15">
      <c r="A29" s="88" t="s">
        <v>190</v>
      </c>
      <c r="B29" s="66"/>
      <c r="C29" s="67">
        <v>16</v>
      </c>
      <c r="D29" s="68">
        <f t="shared" si="11"/>
        <v>6.25E-2</v>
      </c>
      <c r="E29" s="70"/>
      <c r="F29" s="70"/>
      <c r="G29" s="70"/>
      <c r="H29" s="70"/>
      <c r="I29" s="71">
        <f t="shared" si="12"/>
        <v>0</v>
      </c>
      <c r="J29" s="70"/>
      <c r="K29" s="70"/>
      <c r="L29" s="70"/>
      <c r="M29" s="70"/>
      <c r="N29" s="71">
        <f t="shared" si="13"/>
        <v>0</v>
      </c>
      <c r="O29" s="70"/>
      <c r="P29" s="70"/>
      <c r="Q29" s="70"/>
      <c r="R29" s="70"/>
      <c r="S29" s="71">
        <f t="shared" si="14"/>
        <v>0</v>
      </c>
      <c r="T29" s="70"/>
      <c r="U29" s="70"/>
      <c r="V29" s="70" t="s">
        <v>20</v>
      </c>
      <c r="W29" s="70"/>
      <c r="X29" s="71">
        <f t="shared" si="15"/>
        <v>1</v>
      </c>
      <c r="Y29" s="47">
        <f t="shared" si="16"/>
        <v>0</v>
      </c>
      <c r="Z29" s="47">
        <f t="shared" si="17"/>
        <v>0</v>
      </c>
      <c r="AA29" s="47">
        <f t="shared" si="18"/>
        <v>0</v>
      </c>
      <c r="AB29" s="47">
        <f t="shared" si="19"/>
        <v>1</v>
      </c>
      <c r="AC29" s="73">
        <f t="shared" si="20"/>
        <v>3</v>
      </c>
      <c r="AD29" s="73">
        <f t="shared" si="21"/>
        <v>3</v>
      </c>
    </row>
    <row r="30" spans="1:30" ht="15">
      <c r="A30" s="88" t="s">
        <v>191</v>
      </c>
      <c r="B30" s="66"/>
      <c r="C30" s="67">
        <v>16</v>
      </c>
      <c r="D30" s="68">
        <f t="shared" si="11"/>
        <v>0</v>
      </c>
      <c r="E30" s="70"/>
      <c r="F30" s="70"/>
      <c r="G30" s="70"/>
      <c r="H30" s="70"/>
      <c r="I30" s="71">
        <f t="shared" si="12"/>
        <v>0</v>
      </c>
      <c r="J30" s="70"/>
      <c r="K30" s="70"/>
      <c r="L30" s="70"/>
      <c r="M30" s="70"/>
      <c r="N30" s="71">
        <f t="shared" si="13"/>
        <v>0</v>
      </c>
      <c r="O30" s="70"/>
      <c r="P30" s="70"/>
      <c r="Q30" s="70"/>
      <c r="R30" s="70"/>
      <c r="S30" s="71">
        <f t="shared" si="14"/>
        <v>0</v>
      </c>
      <c r="T30" s="70"/>
      <c r="U30" s="70"/>
      <c r="V30" s="70"/>
      <c r="W30" s="70"/>
      <c r="X30" s="71">
        <f t="shared" si="15"/>
        <v>0</v>
      </c>
      <c r="Y30" s="47">
        <f t="shared" si="16"/>
        <v>0</v>
      </c>
      <c r="Z30" s="47">
        <f t="shared" si="17"/>
        <v>0</v>
      </c>
      <c r="AA30" s="47">
        <f t="shared" si="18"/>
        <v>0</v>
      </c>
      <c r="AB30" s="47">
        <f t="shared" si="19"/>
        <v>0</v>
      </c>
      <c r="AC30" s="73">
        <f t="shared" si="20"/>
        <v>4</v>
      </c>
      <c r="AD30" s="73">
        <f t="shared" si="21"/>
        <v>4</v>
      </c>
    </row>
    <row r="31" spans="1:30" ht="15">
      <c r="A31" s="88" t="s">
        <v>161</v>
      </c>
      <c r="B31" s="66"/>
      <c r="C31" s="67">
        <v>31</v>
      </c>
      <c r="D31" s="68">
        <f t="shared" si="11"/>
        <v>3.2258064516129031E-2</v>
      </c>
      <c r="E31" s="70"/>
      <c r="F31" s="70"/>
      <c r="G31" s="70"/>
      <c r="H31" s="70"/>
      <c r="I31" s="71">
        <f t="shared" si="12"/>
        <v>0</v>
      </c>
      <c r="J31" s="70"/>
      <c r="K31" s="70"/>
      <c r="L31" s="70"/>
      <c r="M31" s="70"/>
      <c r="N31" s="71">
        <f t="shared" si="13"/>
        <v>0</v>
      </c>
      <c r="O31" s="70"/>
      <c r="P31" s="70"/>
      <c r="Q31" s="70"/>
      <c r="R31" s="70" t="s">
        <v>20</v>
      </c>
      <c r="S31" s="71">
        <f t="shared" si="14"/>
        <v>1</v>
      </c>
      <c r="T31" s="70"/>
      <c r="U31" s="70"/>
      <c r="V31" s="70"/>
      <c r="W31" s="70"/>
      <c r="X31" s="71">
        <f t="shared" si="15"/>
        <v>0</v>
      </c>
      <c r="Y31" s="47">
        <f t="shared" si="16"/>
        <v>0</v>
      </c>
      <c r="Z31" s="47">
        <f t="shared" si="17"/>
        <v>0</v>
      </c>
      <c r="AA31" s="47">
        <f t="shared" si="18"/>
        <v>0</v>
      </c>
      <c r="AB31" s="47">
        <f t="shared" si="19"/>
        <v>1</v>
      </c>
      <c r="AC31" s="73">
        <f t="shared" si="20"/>
        <v>3</v>
      </c>
      <c r="AD31" s="73">
        <f t="shared" si="21"/>
        <v>3</v>
      </c>
    </row>
    <row r="32" spans="1:30" ht="15">
      <c r="A32" s="88" t="s">
        <v>176</v>
      </c>
      <c r="B32" s="66"/>
      <c r="C32" s="67">
        <v>16</v>
      </c>
      <c r="D32" s="68">
        <f t="shared" si="11"/>
        <v>6.25E-2</v>
      </c>
      <c r="E32" s="70"/>
      <c r="F32" s="70"/>
      <c r="G32" s="70"/>
      <c r="H32" s="70"/>
      <c r="I32" s="71">
        <f t="shared" si="12"/>
        <v>0</v>
      </c>
      <c r="J32" s="70"/>
      <c r="K32" s="70"/>
      <c r="L32" s="70"/>
      <c r="M32" s="70"/>
      <c r="N32" s="71">
        <f t="shared" si="13"/>
        <v>0</v>
      </c>
      <c r="O32" s="70"/>
      <c r="P32" s="70"/>
      <c r="Q32" s="70"/>
      <c r="R32" s="70"/>
      <c r="S32" s="71">
        <f t="shared" si="14"/>
        <v>0</v>
      </c>
      <c r="T32" s="70"/>
      <c r="U32" s="70" t="s">
        <v>20</v>
      </c>
      <c r="V32" s="70"/>
      <c r="W32" s="70"/>
      <c r="X32" s="71">
        <f t="shared" si="15"/>
        <v>1</v>
      </c>
      <c r="Y32" s="47">
        <f t="shared" si="16"/>
        <v>0</v>
      </c>
      <c r="Z32" s="47">
        <f t="shared" si="17"/>
        <v>0</v>
      </c>
      <c r="AA32" s="47">
        <f t="shared" si="18"/>
        <v>0</v>
      </c>
      <c r="AB32" s="47">
        <f t="shared" si="19"/>
        <v>1</v>
      </c>
      <c r="AC32" s="73">
        <f t="shared" si="20"/>
        <v>3</v>
      </c>
      <c r="AD32" s="73">
        <f t="shared" si="21"/>
        <v>3</v>
      </c>
    </row>
    <row r="33" spans="1:30" ht="15">
      <c r="A33" s="88" t="s">
        <v>162</v>
      </c>
      <c r="B33" s="66"/>
      <c r="C33" s="67">
        <v>32</v>
      </c>
      <c r="D33" s="68">
        <f t="shared" si="11"/>
        <v>6.25E-2</v>
      </c>
      <c r="E33" s="70"/>
      <c r="F33" s="70"/>
      <c r="G33" s="70"/>
      <c r="H33" s="70"/>
      <c r="I33" s="71">
        <f t="shared" si="12"/>
        <v>0</v>
      </c>
      <c r="J33" s="70"/>
      <c r="K33" s="70"/>
      <c r="L33" s="70" t="s">
        <v>20</v>
      </c>
      <c r="M33" s="70"/>
      <c r="N33" s="71">
        <f t="shared" si="13"/>
        <v>1</v>
      </c>
      <c r="O33" s="70"/>
      <c r="P33" s="70"/>
      <c r="Q33" s="70"/>
      <c r="R33" s="70"/>
      <c r="S33" s="71">
        <f t="shared" si="14"/>
        <v>0</v>
      </c>
      <c r="T33" s="70"/>
      <c r="U33" s="70"/>
      <c r="V33" s="70" t="s">
        <v>20</v>
      </c>
      <c r="W33" s="70"/>
      <c r="X33" s="71">
        <f t="shared" si="15"/>
        <v>1</v>
      </c>
      <c r="Y33" s="47">
        <f t="shared" si="16"/>
        <v>0</v>
      </c>
      <c r="Z33" s="47">
        <f t="shared" si="17"/>
        <v>0</v>
      </c>
      <c r="AA33" s="47">
        <f t="shared" si="18"/>
        <v>0</v>
      </c>
      <c r="AB33" s="47">
        <f t="shared" si="19"/>
        <v>2</v>
      </c>
      <c r="AC33" s="73">
        <f t="shared" si="20"/>
        <v>2</v>
      </c>
      <c r="AD33" s="73">
        <f t="shared" si="21"/>
        <v>2</v>
      </c>
    </row>
    <row r="34" spans="1:30" ht="15">
      <c r="A34" s="88" t="s">
        <v>192</v>
      </c>
      <c r="B34" s="66"/>
      <c r="C34" s="67">
        <v>32</v>
      </c>
      <c r="D34" s="68">
        <f t="shared" si="11"/>
        <v>6.25E-2</v>
      </c>
      <c r="E34" s="70"/>
      <c r="F34" s="70"/>
      <c r="G34" s="70"/>
      <c r="H34" s="70"/>
      <c r="I34" s="71">
        <f t="shared" si="12"/>
        <v>0</v>
      </c>
      <c r="J34" s="70"/>
      <c r="K34" s="70" t="s">
        <v>20</v>
      </c>
      <c r="L34" s="70"/>
      <c r="M34" s="70"/>
      <c r="N34" s="71">
        <f t="shared" si="13"/>
        <v>1</v>
      </c>
      <c r="O34" s="70"/>
      <c r="P34" s="70"/>
      <c r="Q34" s="70"/>
      <c r="R34" s="70" t="s">
        <v>20</v>
      </c>
      <c r="S34" s="71">
        <f t="shared" si="14"/>
        <v>1</v>
      </c>
      <c r="T34" s="70"/>
      <c r="U34" s="70"/>
      <c r="V34" s="70"/>
      <c r="W34" s="70"/>
      <c r="X34" s="71">
        <f t="shared" si="15"/>
        <v>0</v>
      </c>
      <c r="Y34" s="47">
        <f t="shared" si="16"/>
        <v>0</v>
      </c>
      <c r="Z34" s="47">
        <f t="shared" si="17"/>
        <v>0</v>
      </c>
      <c r="AA34" s="47">
        <f t="shared" si="18"/>
        <v>0</v>
      </c>
      <c r="AB34" s="47">
        <f t="shared" si="19"/>
        <v>2</v>
      </c>
      <c r="AC34" s="73">
        <f t="shared" si="20"/>
        <v>2</v>
      </c>
      <c r="AD34" s="73">
        <f t="shared" si="21"/>
        <v>2</v>
      </c>
    </row>
    <row r="35" spans="1:30" ht="15">
      <c r="A35" s="88" t="s">
        <v>163</v>
      </c>
      <c r="B35" s="66"/>
      <c r="C35" s="67">
        <v>32</v>
      </c>
      <c r="D35" s="68">
        <f t="shared" si="11"/>
        <v>3.125E-2</v>
      </c>
      <c r="E35" s="70"/>
      <c r="F35" s="70"/>
      <c r="G35" s="70"/>
      <c r="H35" s="70"/>
      <c r="I35" s="71">
        <f t="shared" si="12"/>
        <v>0</v>
      </c>
      <c r="J35" s="70"/>
      <c r="K35" s="70"/>
      <c r="L35" s="70"/>
      <c r="M35" s="70"/>
      <c r="N35" s="71">
        <f t="shared" si="13"/>
        <v>0</v>
      </c>
      <c r="O35" s="70"/>
      <c r="P35" s="70"/>
      <c r="Q35" s="70"/>
      <c r="R35" s="70"/>
      <c r="S35" s="71">
        <f t="shared" si="14"/>
        <v>0</v>
      </c>
      <c r="T35" s="70"/>
      <c r="U35" s="70"/>
      <c r="V35" s="70" t="s">
        <v>20</v>
      </c>
      <c r="W35" s="70"/>
      <c r="X35" s="71">
        <f t="shared" si="15"/>
        <v>1</v>
      </c>
      <c r="Y35" s="47">
        <f t="shared" si="16"/>
        <v>0</v>
      </c>
      <c r="Z35" s="47">
        <f t="shared" si="17"/>
        <v>0</v>
      </c>
      <c r="AA35" s="47">
        <f t="shared" si="18"/>
        <v>0</v>
      </c>
      <c r="AB35" s="47">
        <f t="shared" si="19"/>
        <v>1</v>
      </c>
      <c r="AC35" s="73">
        <f t="shared" si="20"/>
        <v>3</v>
      </c>
      <c r="AD35" s="73">
        <f t="shared" si="21"/>
        <v>3</v>
      </c>
    </row>
    <row r="36" spans="1:30" ht="15">
      <c r="A36" s="65" t="s">
        <v>71</v>
      </c>
      <c r="B36" s="65"/>
      <c r="C36" s="67">
        <v>16</v>
      </c>
      <c r="D36" s="90">
        <f t="shared" si="11"/>
        <v>0</v>
      </c>
      <c r="E36" s="70"/>
      <c r="F36" s="70"/>
      <c r="G36" s="70"/>
      <c r="H36" s="70"/>
      <c r="I36" s="94">
        <f t="shared" si="12"/>
        <v>0</v>
      </c>
      <c r="J36" s="70"/>
      <c r="K36" s="70"/>
      <c r="L36" s="70"/>
      <c r="M36" s="70"/>
      <c r="N36" s="94">
        <f t="shared" si="13"/>
        <v>0</v>
      </c>
      <c r="O36" s="70"/>
      <c r="P36" s="70"/>
      <c r="Q36" s="70"/>
      <c r="R36" s="70"/>
      <c r="S36" s="94">
        <f t="shared" si="14"/>
        <v>0</v>
      </c>
      <c r="T36" s="70"/>
      <c r="U36" s="70"/>
      <c r="V36" s="70"/>
      <c r="W36" s="70"/>
      <c r="X36" s="94">
        <f t="shared" si="15"/>
        <v>0</v>
      </c>
      <c r="Y36" s="73">
        <f t="shared" si="16"/>
        <v>0</v>
      </c>
      <c r="Z36" s="73">
        <f t="shared" si="17"/>
        <v>0</v>
      </c>
      <c r="AA36" s="73">
        <f t="shared" si="18"/>
        <v>0</v>
      </c>
      <c r="AB36" s="73">
        <f t="shared" si="19"/>
        <v>0</v>
      </c>
      <c r="AC36" s="73">
        <f t="shared" si="20"/>
        <v>4</v>
      </c>
      <c r="AD36" s="73">
        <f t="shared" si="21"/>
        <v>4</v>
      </c>
    </row>
    <row r="37" spans="1:30" ht="15">
      <c r="A37" s="65" t="s">
        <v>83</v>
      </c>
      <c r="B37" s="65"/>
      <c r="C37" s="67">
        <v>16</v>
      </c>
      <c r="D37" s="90">
        <f t="shared" si="11"/>
        <v>0</v>
      </c>
      <c r="E37" s="70"/>
      <c r="F37" s="70"/>
      <c r="G37" s="70"/>
      <c r="H37" s="70"/>
      <c r="I37" s="94">
        <f t="shared" si="12"/>
        <v>0</v>
      </c>
      <c r="J37" s="70"/>
      <c r="K37" s="70"/>
      <c r="L37" s="70"/>
      <c r="M37" s="70"/>
      <c r="N37" s="94">
        <f t="shared" si="13"/>
        <v>0</v>
      </c>
      <c r="O37" s="70"/>
      <c r="P37" s="70"/>
      <c r="Q37" s="70"/>
      <c r="R37" s="70"/>
      <c r="S37" s="94">
        <f t="shared" si="14"/>
        <v>0</v>
      </c>
      <c r="T37" s="70"/>
      <c r="U37" s="70"/>
      <c r="V37" s="70"/>
      <c r="W37" s="70"/>
      <c r="X37" s="94">
        <f t="shared" si="15"/>
        <v>0</v>
      </c>
      <c r="Y37" s="73">
        <f t="shared" si="16"/>
        <v>0</v>
      </c>
      <c r="Z37" s="73">
        <f t="shared" si="17"/>
        <v>0</v>
      </c>
      <c r="AA37" s="73">
        <f t="shared" si="18"/>
        <v>0</v>
      </c>
      <c r="AB37" s="73">
        <f t="shared" si="19"/>
        <v>0</v>
      </c>
      <c r="AC37" s="73">
        <f t="shared" si="20"/>
        <v>4</v>
      </c>
      <c r="AD37" s="73">
        <f t="shared" si="21"/>
        <v>4</v>
      </c>
    </row>
    <row r="38" spans="1:30" ht="15">
      <c r="A38" s="65" t="s">
        <v>73</v>
      </c>
      <c r="B38" s="65"/>
      <c r="C38" s="67">
        <v>16</v>
      </c>
      <c r="D38" s="90">
        <f t="shared" si="11"/>
        <v>0</v>
      </c>
      <c r="E38" s="70"/>
      <c r="F38" s="70"/>
      <c r="G38" s="70"/>
      <c r="H38" s="70"/>
      <c r="I38" s="94">
        <f t="shared" si="12"/>
        <v>0</v>
      </c>
      <c r="J38" s="70"/>
      <c r="K38" s="70"/>
      <c r="L38" s="70"/>
      <c r="M38" s="70"/>
      <c r="N38" s="94">
        <f t="shared" si="13"/>
        <v>0</v>
      </c>
      <c r="O38" s="70"/>
      <c r="P38" s="70"/>
      <c r="Q38" s="70"/>
      <c r="R38" s="70"/>
      <c r="S38" s="94">
        <f t="shared" si="14"/>
        <v>0</v>
      </c>
      <c r="T38" s="70"/>
      <c r="U38" s="70"/>
      <c r="V38" s="70"/>
      <c r="W38" s="70"/>
      <c r="X38" s="94">
        <f t="shared" si="15"/>
        <v>0</v>
      </c>
      <c r="Y38" s="73">
        <f t="shared" si="16"/>
        <v>0</v>
      </c>
      <c r="Z38" s="73">
        <f t="shared" si="17"/>
        <v>0</v>
      </c>
      <c r="AA38" s="73">
        <f t="shared" si="18"/>
        <v>0</v>
      </c>
      <c r="AB38" s="73">
        <f t="shared" si="19"/>
        <v>0</v>
      </c>
      <c r="AC38" s="73">
        <f t="shared" si="20"/>
        <v>4</v>
      </c>
      <c r="AD38" s="73">
        <f t="shared" si="21"/>
        <v>4</v>
      </c>
    </row>
    <row r="39" spans="1:30" ht="15">
      <c r="A39" s="65" t="s">
        <v>202</v>
      </c>
      <c r="B39" s="65"/>
      <c r="C39" s="89">
        <v>32</v>
      </c>
      <c r="D39" s="90">
        <f t="shared" si="11"/>
        <v>0</v>
      </c>
      <c r="E39" s="70"/>
      <c r="F39" s="70"/>
      <c r="G39" s="70"/>
      <c r="H39" s="70"/>
      <c r="I39" s="94">
        <f t="shared" si="12"/>
        <v>0</v>
      </c>
      <c r="J39" s="70"/>
      <c r="K39" s="70"/>
      <c r="L39" s="70"/>
      <c r="M39" s="70"/>
      <c r="N39" s="94">
        <f t="shared" si="13"/>
        <v>0</v>
      </c>
      <c r="O39" s="70"/>
      <c r="P39" s="70"/>
      <c r="Q39" s="70"/>
      <c r="R39" s="70"/>
      <c r="S39" s="94">
        <f t="shared" si="14"/>
        <v>0</v>
      </c>
      <c r="T39" s="70"/>
      <c r="U39" s="70"/>
      <c r="V39" s="70"/>
      <c r="W39" s="70"/>
      <c r="X39" s="94">
        <f t="shared" si="15"/>
        <v>0</v>
      </c>
      <c r="Y39" s="73">
        <f t="shared" si="16"/>
        <v>0</v>
      </c>
      <c r="Z39" s="73">
        <f t="shared" si="17"/>
        <v>0</v>
      </c>
      <c r="AA39" s="73">
        <f t="shared" si="18"/>
        <v>0</v>
      </c>
      <c r="AB39" s="73">
        <f t="shared" si="19"/>
        <v>0</v>
      </c>
      <c r="AC39" s="73">
        <f t="shared" si="20"/>
        <v>4</v>
      </c>
      <c r="AD39" s="73">
        <f t="shared" si="21"/>
        <v>4</v>
      </c>
    </row>
    <row r="40" spans="1:30" ht="15">
      <c r="A40" s="65"/>
      <c r="B40" s="65"/>
      <c r="C40" s="89"/>
      <c r="D40" s="90" t="e">
        <f t="shared" si="11"/>
        <v>#DIV/0!</v>
      </c>
      <c r="E40" s="70"/>
      <c r="F40" s="70"/>
      <c r="G40" s="70"/>
      <c r="H40" s="70"/>
      <c r="I40" s="94">
        <f t="shared" si="12"/>
        <v>0</v>
      </c>
      <c r="J40" s="70"/>
      <c r="K40" s="70"/>
      <c r="L40" s="70"/>
      <c r="M40" s="70"/>
      <c r="N40" s="94">
        <f t="shared" si="13"/>
        <v>0</v>
      </c>
      <c r="O40" s="70"/>
      <c r="P40" s="70"/>
      <c r="Q40" s="70"/>
      <c r="R40" s="70" t="s">
        <v>20</v>
      </c>
      <c r="S40" s="94">
        <f t="shared" si="14"/>
        <v>1</v>
      </c>
      <c r="T40" s="70"/>
      <c r="U40" s="70"/>
      <c r="V40" s="70"/>
      <c r="W40" s="70"/>
      <c r="X40" s="94">
        <f t="shared" si="15"/>
        <v>0</v>
      </c>
      <c r="Y40" s="73">
        <f t="shared" si="16"/>
        <v>0</v>
      </c>
      <c r="Z40" s="73">
        <f t="shared" si="17"/>
        <v>0</v>
      </c>
      <c r="AA40" s="73">
        <f t="shared" si="18"/>
        <v>0</v>
      </c>
      <c r="AB40" s="73">
        <f t="shared" si="19"/>
        <v>1</v>
      </c>
      <c r="AC40" s="73">
        <f t="shared" si="20"/>
        <v>3</v>
      </c>
      <c r="AD40" s="73">
        <f t="shared" si="21"/>
        <v>3</v>
      </c>
    </row>
    <row r="41" spans="1:30">
      <c r="A41" s="128" t="s">
        <v>204</v>
      </c>
      <c r="B41" s="111"/>
      <c r="C41" s="61"/>
      <c r="D41" s="62"/>
      <c r="E41" s="129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40"/>
      <c r="Z41" s="40"/>
      <c r="AA41" s="40"/>
      <c r="AB41" s="40"/>
      <c r="AC41" s="63"/>
      <c r="AD41" s="64"/>
    </row>
    <row r="42" spans="1:30" ht="15">
      <c r="A42" s="88" t="s">
        <v>65</v>
      </c>
      <c r="B42" s="66"/>
      <c r="C42" s="67">
        <v>48</v>
      </c>
      <c r="D42" s="68">
        <f t="shared" ref="D42:D58" si="22">(I42+N42+S42+X42)/C42</f>
        <v>8.3333333333333329E-2</v>
      </c>
      <c r="E42" s="70"/>
      <c r="F42" s="70"/>
      <c r="G42" s="70" t="s">
        <v>20</v>
      </c>
      <c r="H42" s="70"/>
      <c r="I42" s="71">
        <f t="shared" ref="I42:I58" si="23">COUNTA(E42:H42)</f>
        <v>1</v>
      </c>
      <c r="J42" s="70" t="s">
        <v>20</v>
      </c>
      <c r="K42" s="70"/>
      <c r="L42" s="70" t="s">
        <v>20</v>
      </c>
      <c r="M42" s="70"/>
      <c r="N42" s="71">
        <f t="shared" ref="N42:N58" si="24">COUNTA(J42:M42)</f>
        <v>2</v>
      </c>
      <c r="O42" s="70"/>
      <c r="P42" s="70"/>
      <c r="Q42" s="70"/>
      <c r="R42" s="70"/>
      <c r="S42" s="71">
        <f t="shared" ref="S42:S58" si="25">COUNTA(O42:R42)</f>
        <v>0</v>
      </c>
      <c r="T42" s="70"/>
      <c r="U42" s="70" t="s">
        <v>20</v>
      </c>
      <c r="V42" s="70"/>
      <c r="W42" s="70"/>
      <c r="X42" s="71">
        <f t="shared" ref="X42:X58" si="26">COUNTA(T42:W42)</f>
        <v>1</v>
      </c>
      <c r="Y42" s="47">
        <f t="shared" ref="Y42:Y58" si="27">COUNTIF(E42:X42,$E$1)</f>
        <v>0</v>
      </c>
      <c r="Z42" s="47">
        <f t="shared" ref="Z42:Z58" si="28">COUNTIF(E42:X42,$F$1)</f>
        <v>0</v>
      </c>
      <c r="AA42" s="47">
        <f t="shared" ref="AA42:AA58" si="29">COUNTIF(E42:X42,$G$1)</f>
        <v>0</v>
      </c>
      <c r="AB42" s="47">
        <f t="shared" ref="AB42:AB58" si="30">COUNTIF(E42:X42,$H$1)</f>
        <v>4</v>
      </c>
      <c r="AC42" s="73">
        <f t="shared" ref="AC42:AC58" si="31">COUNTIF(E42:X42,$I$1)</f>
        <v>1</v>
      </c>
      <c r="AD42" s="73">
        <f t="shared" ref="AD42:AD58" si="32">COUNTIF(E42:X42,$J$1)</f>
        <v>1</v>
      </c>
    </row>
    <row r="43" spans="1:30" ht="15">
      <c r="A43" s="97" t="s">
        <v>159</v>
      </c>
      <c r="B43" s="66"/>
      <c r="C43" s="67">
        <v>32</v>
      </c>
      <c r="D43" s="68">
        <f t="shared" si="22"/>
        <v>0</v>
      </c>
      <c r="E43" s="69"/>
      <c r="F43" s="70"/>
      <c r="G43" s="70"/>
      <c r="H43" s="70"/>
      <c r="I43" s="71">
        <f t="shared" si="23"/>
        <v>0</v>
      </c>
      <c r="J43" s="69"/>
      <c r="K43" s="70"/>
      <c r="L43" s="70"/>
      <c r="M43" s="70"/>
      <c r="N43" s="71">
        <f t="shared" si="24"/>
        <v>0</v>
      </c>
      <c r="O43" s="72"/>
      <c r="P43" s="70"/>
      <c r="Q43" s="70"/>
      <c r="R43" s="70"/>
      <c r="S43" s="71">
        <f t="shared" si="25"/>
        <v>0</v>
      </c>
      <c r="T43" s="72"/>
      <c r="U43" s="70"/>
      <c r="V43" s="70"/>
      <c r="W43" s="70"/>
      <c r="X43" s="71">
        <f t="shared" si="26"/>
        <v>0</v>
      </c>
      <c r="Y43" s="47">
        <f t="shared" si="27"/>
        <v>0</v>
      </c>
      <c r="Z43" s="47">
        <f t="shared" si="28"/>
        <v>0</v>
      </c>
      <c r="AA43" s="47">
        <f t="shared" si="29"/>
        <v>0</v>
      </c>
      <c r="AB43" s="47">
        <f t="shared" si="30"/>
        <v>0</v>
      </c>
      <c r="AC43" s="73">
        <f t="shared" si="31"/>
        <v>4</v>
      </c>
      <c r="AD43" s="73">
        <f t="shared" si="32"/>
        <v>4</v>
      </c>
    </row>
    <row r="44" spans="1:30" ht="15">
      <c r="A44" s="88" t="s">
        <v>160</v>
      </c>
      <c r="B44" s="66"/>
      <c r="C44" s="67">
        <v>47</v>
      </c>
      <c r="D44" s="68">
        <f t="shared" si="22"/>
        <v>6.3829787234042548E-2</v>
      </c>
      <c r="E44" s="70"/>
      <c r="F44" s="70"/>
      <c r="G44" s="70"/>
      <c r="H44" s="70"/>
      <c r="I44" s="71">
        <f t="shared" si="23"/>
        <v>0</v>
      </c>
      <c r="J44" s="70"/>
      <c r="K44" s="70"/>
      <c r="L44" s="70" t="s">
        <v>20</v>
      </c>
      <c r="M44" s="70" t="s">
        <v>20</v>
      </c>
      <c r="N44" s="71">
        <f t="shared" si="24"/>
        <v>2</v>
      </c>
      <c r="O44" s="70"/>
      <c r="P44" s="70"/>
      <c r="Q44" s="70"/>
      <c r="R44" s="70"/>
      <c r="S44" s="71">
        <f t="shared" si="25"/>
        <v>0</v>
      </c>
      <c r="T44" s="70"/>
      <c r="U44" s="70"/>
      <c r="V44" s="70" t="s">
        <v>20</v>
      </c>
      <c r="W44" s="70"/>
      <c r="X44" s="71">
        <f t="shared" si="26"/>
        <v>1</v>
      </c>
      <c r="Y44" s="47">
        <f t="shared" si="27"/>
        <v>0</v>
      </c>
      <c r="Z44" s="47">
        <f t="shared" si="28"/>
        <v>0</v>
      </c>
      <c r="AA44" s="47">
        <f t="shared" si="29"/>
        <v>0</v>
      </c>
      <c r="AB44" s="47">
        <f t="shared" si="30"/>
        <v>3</v>
      </c>
      <c r="AC44" s="73">
        <f t="shared" si="31"/>
        <v>2</v>
      </c>
      <c r="AD44" s="73">
        <f t="shared" si="32"/>
        <v>2</v>
      </c>
    </row>
    <row r="45" spans="1:30" ht="15">
      <c r="A45" s="88" t="s">
        <v>188</v>
      </c>
      <c r="B45" s="66"/>
      <c r="C45" s="67">
        <v>48</v>
      </c>
      <c r="D45" s="68">
        <f t="shared" si="22"/>
        <v>2.0833333333333332E-2</v>
      </c>
      <c r="E45" s="70"/>
      <c r="F45" s="70"/>
      <c r="G45" s="70"/>
      <c r="H45" s="70"/>
      <c r="I45" s="71">
        <f t="shared" si="23"/>
        <v>0</v>
      </c>
      <c r="J45" s="70"/>
      <c r="K45" s="70" t="s">
        <v>20</v>
      </c>
      <c r="L45" s="70"/>
      <c r="M45" s="70"/>
      <c r="N45" s="71">
        <f t="shared" si="24"/>
        <v>1</v>
      </c>
      <c r="O45" s="70"/>
      <c r="P45" s="70"/>
      <c r="Q45" s="70"/>
      <c r="R45" s="70"/>
      <c r="S45" s="71">
        <f t="shared" si="25"/>
        <v>0</v>
      </c>
      <c r="T45" s="70"/>
      <c r="U45" s="70"/>
      <c r="V45" s="70"/>
      <c r="W45" s="70"/>
      <c r="X45" s="71">
        <f t="shared" si="26"/>
        <v>0</v>
      </c>
      <c r="Y45" s="47">
        <f t="shared" si="27"/>
        <v>0</v>
      </c>
      <c r="Z45" s="47">
        <f t="shared" si="28"/>
        <v>0</v>
      </c>
      <c r="AA45" s="47">
        <f t="shared" si="29"/>
        <v>0</v>
      </c>
      <c r="AB45" s="47">
        <f t="shared" si="30"/>
        <v>1</v>
      </c>
      <c r="AC45" s="73">
        <f t="shared" si="31"/>
        <v>3</v>
      </c>
      <c r="AD45" s="73">
        <f t="shared" si="32"/>
        <v>3</v>
      </c>
    </row>
    <row r="46" spans="1:30" ht="15">
      <c r="A46" s="88" t="s">
        <v>189</v>
      </c>
      <c r="B46" s="66"/>
      <c r="C46" s="67">
        <v>32</v>
      </c>
      <c r="D46" s="68">
        <f t="shared" si="22"/>
        <v>6.25E-2</v>
      </c>
      <c r="E46" s="70"/>
      <c r="F46" s="70"/>
      <c r="G46" s="70"/>
      <c r="H46" s="70"/>
      <c r="I46" s="71">
        <f t="shared" si="23"/>
        <v>0</v>
      </c>
      <c r="J46" s="70"/>
      <c r="K46" s="70"/>
      <c r="L46" s="70"/>
      <c r="M46" s="70"/>
      <c r="N46" s="71">
        <f t="shared" si="24"/>
        <v>0</v>
      </c>
      <c r="O46" s="70"/>
      <c r="P46" s="70"/>
      <c r="Q46" s="70"/>
      <c r="R46" s="70"/>
      <c r="S46" s="71">
        <f t="shared" si="25"/>
        <v>0</v>
      </c>
      <c r="T46" s="70" t="s">
        <v>20</v>
      </c>
      <c r="U46" s="70"/>
      <c r="V46" s="70"/>
      <c r="W46" s="70" t="s">
        <v>20</v>
      </c>
      <c r="X46" s="71">
        <f t="shared" si="26"/>
        <v>2</v>
      </c>
      <c r="Y46" s="47">
        <f t="shared" si="27"/>
        <v>0</v>
      </c>
      <c r="Z46" s="47">
        <f t="shared" si="28"/>
        <v>0</v>
      </c>
      <c r="AA46" s="47">
        <f t="shared" si="29"/>
        <v>0</v>
      </c>
      <c r="AB46" s="47">
        <f t="shared" si="30"/>
        <v>2</v>
      </c>
      <c r="AC46" s="73">
        <f t="shared" si="31"/>
        <v>3</v>
      </c>
      <c r="AD46" s="73">
        <f t="shared" si="32"/>
        <v>3</v>
      </c>
    </row>
    <row r="47" spans="1:30" ht="15">
      <c r="A47" s="88" t="s">
        <v>190</v>
      </c>
      <c r="B47" s="66"/>
      <c r="C47" s="67">
        <v>16</v>
      </c>
      <c r="D47" s="68">
        <f t="shared" si="22"/>
        <v>6.25E-2</v>
      </c>
      <c r="E47" s="70"/>
      <c r="F47" s="70"/>
      <c r="G47" s="70"/>
      <c r="H47" s="70"/>
      <c r="I47" s="71">
        <f t="shared" si="23"/>
        <v>0</v>
      </c>
      <c r="J47" s="70"/>
      <c r="K47" s="70"/>
      <c r="L47" s="70"/>
      <c r="M47" s="70"/>
      <c r="N47" s="71">
        <f t="shared" si="24"/>
        <v>0</v>
      </c>
      <c r="O47" s="70"/>
      <c r="P47" s="70"/>
      <c r="Q47" s="70"/>
      <c r="R47" s="70"/>
      <c r="S47" s="71">
        <f t="shared" si="25"/>
        <v>0</v>
      </c>
      <c r="T47" s="70"/>
      <c r="U47" s="70"/>
      <c r="V47" s="70" t="s">
        <v>20</v>
      </c>
      <c r="W47" s="70"/>
      <c r="X47" s="71">
        <f t="shared" si="26"/>
        <v>1</v>
      </c>
      <c r="Y47" s="47">
        <f t="shared" si="27"/>
        <v>0</v>
      </c>
      <c r="Z47" s="47">
        <f t="shared" si="28"/>
        <v>0</v>
      </c>
      <c r="AA47" s="47">
        <f t="shared" si="29"/>
        <v>0</v>
      </c>
      <c r="AB47" s="47">
        <f t="shared" si="30"/>
        <v>1</v>
      </c>
      <c r="AC47" s="73">
        <f t="shared" si="31"/>
        <v>3</v>
      </c>
      <c r="AD47" s="73">
        <f t="shared" si="32"/>
        <v>3</v>
      </c>
    </row>
    <row r="48" spans="1:30" ht="15">
      <c r="A48" s="88" t="s">
        <v>191</v>
      </c>
      <c r="B48" s="66"/>
      <c r="C48" s="67">
        <v>16</v>
      </c>
      <c r="D48" s="68">
        <f t="shared" si="22"/>
        <v>6.25E-2</v>
      </c>
      <c r="E48" s="70"/>
      <c r="F48" s="70"/>
      <c r="G48" s="70"/>
      <c r="H48" s="70"/>
      <c r="I48" s="71">
        <f t="shared" si="23"/>
        <v>0</v>
      </c>
      <c r="J48" s="70"/>
      <c r="K48" s="70"/>
      <c r="L48" s="70"/>
      <c r="M48" s="70"/>
      <c r="N48" s="71">
        <f t="shared" si="24"/>
        <v>0</v>
      </c>
      <c r="O48" s="70"/>
      <c r="P48" s="70"/>
      <c r="Q48" s="70"/>
      <c r="R48" s="70"/>
      <c r="S48" s="71">
        <f t="shared" si="25"/>
        <v>0</v>
      </c>
      <c r="T48" s="70"/>
      <c r="U48" s="70" t="s">
        <v>20</v>
      </c>
      <c r="V48" s="70"/>
      <c r="W48" s="70"/>
      <c r="X48" s="71">
        <f t="shared" si="26"/>
        <v>1</v>
      </c>
      <c r="Y48" s="47">
        <f t="shared" si="27"/>
        <v>0</v>
      </c>
      <c r="Z48" s="47">
        <f t="shared" si="28"/>
        <v>0</v>
      </c>
      <c r="AA48" s="47">
        <f t="shared" si="29"/>
        <v>0</v>
      </c>
      <c r="AB48" s="47">
        <f t="shared" si="30"/>
        <v>1</v>
      </c>
      <c r="AC48" s="73">
        <f t="shared" si="31"/>
        <v>3</v>
      </c>
      <c r="AD48" s="73">
        <f t="shared" si="32"/>
        <v>3</v>
      </c>
    </row>
    <row r="49" spans="1:30" ht="15">
      <c r="A49" s="88" t="s">
        <v>161</v>
      </c>
      <c r="B49" s="66"/>
      <c r="C49" s="67">
        <v>31</v>
      </c>
      <c r="D49" s="68">
        <f t="shared" si="22"/>
        <v>3.2258064516129031E-2</v>
      </c>
      <c r="E49" s="70"/>
      <c r="F49" s="70"/>
      <c r="G49" s="70"/>
      <c r="H49" s="70"/>
      <c r="I49" s="71">
        <f t="shared" si="23"/>
        <v>0</v>
      </c>
      <c r="J49" s="70"/>
      <c r="K49" s="70"/>
      <c r="L49" s="70"/>
      <c r="M49" s="70"/>
      <c r="N49" s="71">
        <f t="shared" si="24"/>
        <v>0</v>
      </c>
      <c r="O49" s="70"/>
      <c r="P49" s="70"/>
      <c r="Q49" s="70"/>
      <c r="R49" s="70" t="s">
        <v>20</v>
      </c>
      <c r="S49" s="71">
        <f t="shared" si="25"/>
        <v>1</v>
      </c>
      <c r="T49" s="70"/>
      <c r="U49" s="70"/>
      <c r="V49" s="70"/>
      <c r="W49" s="70"/>
      <c r="X49" s="71">
        <f t="shared" si="26"/>
        <v>0</v>
      </c>
      <c r="Y49" s="47">
        <f t="shared" si="27"/>
        <v>0</v>
      </c>
      <c r="Z49" s="47">
        <f t="shared" si="28"/>
        <v>0</v>
      </c>
      <c r="AA49" s="47">
        <f t="shared" si="29"/>
        <v>0</v>
      </c>
      <c r="AB49" s="47">
        <f t="shared" si="30"/>
        <v>1</v>
      </c>
      <c r="AC49" s="73">
        <f t="shared" si="31"/>
        <v>3</v>
      </c>
      <c r="AD49" s="73">
        <f t="shared" si="32"/>
        <v>3</v>
      </c>
    </row>
    <row r="50" spans="1:30" ht="15">
      <c r="A50" s="88" t="s">
        <v>176</v>
      </c>
      <c r="B50" s="66"/>
      <c r="C50" s="67">
        <v>16</v>
      </c>
      <c r="D50" s="68">
        <f t="shared" si="22"/>
        <v>6.25E-2</v>
      </c>
      <c r="E50" s="70"/>
      <c r="F50" s="70"/>
      <c r="G50" s="70"/>
      <c r="H50" s="70"/>
      <c r="I50" s="71">
        <f t="shared" si="23"/>
        <v>0</v>
      </c>
      <c r="J50" s="70"/>
      <c r="K50" s="70"/>
      <c r="L50" s="70"/>
      <c r="M50" s="70"/>
      <c r="N50" s="71">
        <f t="shared" si="24"/>
        <v>0</v>
      </c>
      <c r="O50" s="70"/>
      <c r="P50" s="70"/>
      <c r="Q50" s="70"/>
      <c r="R50" s="70"/>
      <c r="S50" s="71">
        <f t="shared" si="25"/>
        <v>0</v>
      </c>
      <c r="T50" s="70"/>
      <c r="U50" s="70"/>
      <c r="V50" s="70" t="s">
        <v>20</v>
      </c>
      <c r="W50" s="70"/>
      <c r="X50" s="71">
        <f t="shared" si="26"/>
        <v>1</v>
      </c>
      <c r="Y50" s="47">
        <f t="shared" si="27"/>
        <v>0</v>
      </c>
      <c r="Z50" s="47">
        <f t="shared" si="28"/>
        <v>0</v>
      </c>
      <c r="AA50" s="47">
        <f t="shared" si="29"/>
        <v>0</v>
      </c>
      <c r="AB50" s="47">
        <f t="shared" si="30"/>
        <v>1</v>
      </c>
      <c r="AC50" s="73">
        <f t="shared" si="31"/>
        <v>3</v>
      </c>
      <c r="AD50" s="73">
        <f t="shared" si="32"/>
        <v>3</v>
      </c>
    </row>
    <row r="51" spans="1:30" ht="15">
      <c r="A51" s="88" t="s">
        <v>162</v>
      </c>
      <c r="B51" s="66"/>
      <c r="C51" s="67">
        <v>32</v>
      </c>
      <c r="D51" s="68">
        <f t="shared" si="22"/>
        <v>6.25E-2</v>
      </c>
      <c r="E51" s="70"/>
      <c r="F51" s="70"/>
      <c r="G51" s="70"/>
      <c r="H51" s="70"/>
      <c r="I51" s="71">
        <f t="shared" si="23"/>
        <v>0</v>
      </c>
      <c r="J51" s="70"/>
      <c r="K51" s="70"/>
      <c r="L51" s="70" t="s">
        <v>20</v>
      </c>
      <c r="M51" s="70"/>
      <c r="N51" s="71">
        <f t="shared" si="24"/>
        <v>1</v>
      </c>
      <c r="O51" s="70"/>
      <c r="P51" s="70"/>
      <c r="Q51" s="70"/>
      <c r="R51" s="70"/>
      <c r="S51" s="71">
        <f t="shared" si="25"/>
        <v>0</v>
      </c>
      <c r="T51" s="70"/>
      <c r="U51" s="70"/>
      <c r="V51" s="70" t="s">
        <v>20</v>
      </c>
      <c r="W51" s="70"/>
      <c r="X51" s="71">
        <f t="shared" si="26"/>
        <v>1</v>
      </c>
      <c r="Y51" s="47">
        <f t="shared" si="27"/>
        <v>0</v>
      </c>
      <c r="Z51" s="47">
        <f t="shared" si="28"/>
        <v>0</v>
      </c>
      <c r="AA51" s="47">
        <f t="shared" si="29"/>
        <v>0</v>
      </c>
      <c r="AB51" s="47">
        <f t="shared" si="30"/>
        <v>2</v>
      </c>
      <c r="AC51" s="73">
        <f t="shared" si="31"/>
        <v>2</v>
      </c>
      <c r="AD51" s="73">
        <f t="shared" si="32"/>
        <v>2</v>
      </c>
    </row>
    <row r="52" spans="1:30" ht="15">
      <c r="A52" s="88" t="s">
        <v>192</v>
      </c>
      <c r="B52" s="66"/>
      <c r="C52" s="67">
        <v>32</v>
      </c>
      <c r="D52" s="68">
        <f t="shared" si="22"/>
        <v>6.25E-2</v>
      </c>
      <c r="E52" s="70"/>
      <c r="F52" s="70"/>
      <c r="G52" s="70"/>
      <c r="H52" s="70"/>
      <c r="I52" s="71">
        <f t="shared" si="23"/>
        <v>0</v>
      </c>
      <c r="J52" s="70"/>
      <c r="K52" s="70" t="s">
        <v>20</v>
      </c>
      <c r="L52" s="70"/>
      <c r="M52" s="70"/>
      <c r="N52" s="71">
        <f t="shared" si="24"/>
        <v>1</v>
      </c>
      <c r="O52" s="70"/>
      <c r="P52" s="70"/>
      <c r="Q52" s="70"/>
      <c r="R52" s="70" t="s">
        <v>20</v>
      </c>
      <c r="S52" s="71">
        <f t="shared" si="25"/>
        <v>1</v>
      </c>
      <c r="T52" s="70"/>
      <c r="U52" s="70"/>
      <c r="V52" s="70"/>
      <c r="W52" s="70"/>
      <c r="X52" s="71">
        <f t="shared" si="26"/>
        <v>0</v>
      </c>
      <c r="Y52" s="47">
        <f t="shared" si="27"/>
        <v>0</v>
      </c>
      <c r="Z52" s="47">
        <f t="shared" si="28"/>
        <v>0</v>
      </c>
      <c r="AA52" s="47">
        <f t="shared" si="29"/>
        <v>0</v>
      </c>
      <c r="AB52" s="47">
        <f t="shared" si="30"/>
        <v>2</v>
      </c>
      <c r="AC52" s="73">
        <f t="shared" si="31"/>
        <v>2</v>
      </c>
      <c r="AD52" s="73">
        <f t="shared" si="32"/>
        <v>2</v>
      </c>
    </row>
    <row r="53" spans="1:30" ht="15">
      <c r="A53" s="88" t="s">
        <v>163</v>
      </c>
      <c r="B53" s="66"/>
      <c r="C53" s="67">
        <v>32</v>
      </c>
      <c r="D53" s="68">
        <f t="shared" si="22"/>
        <v>3.125E-2</v>
      </c>
      <c r="E53" s="70"/>
      <c r="F53" s="70"/>
      <c r="G53" s="70"/>
      <c r="H53" s="70"/>
      <c r="I53" s="71">
        <f t="shared" si="23"/>
        <v>0</v>
      </c>
      <c r="J53" s="70"/>
      <c r="K53" s="70"/>
      <c r="L53" s="70"/>
      <c r="M53" s="70"/>
      <c r="N53" s="71">
        <f t="shared" si="24"/>
        <v>0</v>
      </c>
      <c r="O53" s="70"/>
      <c r="P53" s="70"/>
      <c r="Q53" s="70"/>
      <c r="R53" s="70"/>
      <c r="S53" s="71">
        <f t="shared" si="25"/>
        <v>0</v>
      </c>
      <c r="T53" s="70"/>
      <c r="U53" s="70"/>
      <c r="V53" s="70" t="s">
        <v>20</v>
      </c>
      <c r="W53" s="70"/>
      <c r="X53" s="71">
        <f t="shared" si="26"/>
        <v>1</v>
      </c>
      <c r="Y53" s="47">
        <f t="shared" si="27"/>
        <v>0</v>
      </c>
      <c r="Z53" s="47">
        <f t="shared" si="28"/>
        <v>0</v>
      </c>
      <c r="AA53" s="47">
        <f t="shared" si="29"/>
        <v>0</v>
      </c>
      <c r="AB53" s="47">
        <f t="shared" si="30"/>
        <v>1</v>
      </c>
      <c r="AC53" s="73">
        <f t="shared" si="31"/>
        <v>3</v>
      </c>
      <c r="AD53" s="73">
        <f t="shared" si="32"/>
        <v>3</v>
      </c>
    </row>
    <row r="54" spans="1:30" ht="15">
      <c r="A54" s="65" t="s">
        <v>71</v>
      </c>
      <c r="B54" s="65"/>
      <c r="C54" s="67">
        <v>16</v>
      </c>
      <c r="D54" s="90">
        <f t="shared" si="22"/>
        <v>0</v>
      </c>
      <c r="E54" s="70"/>
      <c r="F54" s="70"/>
      <c r="G54" s="70"/>
      <c r="H54" s="70"/>
      <c r="I54" s="94">
        <f t="shared" si="23"/>
        <v>0</v>
      </c>
      <c r="J54" s="70"/>
      <c r="K54" s="70"/>
      <c r="L54" s="70"/>
      <c r="M54" s="70"/>
      <c r="N54" s="94">
        <f t="shared" si="24"/>
        <v>0</v>
      </c>
      <c r="O54" s="70"/>
      <c r="P54" s="70"/>
      <c r="Q54" s="70"/>
      <c r="R54" s="70"/>
      <c r="S54" s="94">
        <f t="shared" si="25"/>
        <v>0</v>
      </c>
      <c r="T54" s="70"/>
      <c r="U54" s="70"/>
      <c r="V54" s="70"/>
      <c r="W54" s="70"/>
      <c r="X54" s="94">
        <f t="shared" si="26"/>
        <v>0</v>
      </c>
      <c r="Y54" s="73">
        <f t="shared" si="27"/>
        <v>0</v>
      </c>
      <c r="Z54" s="73">
        <f t="shared" si="28"/>
        <v>0</v>
      </c>
      <c r="AA54" s="73">
        <f t="shared" si="29"/>
        <v>0</v>
      </c>
      <c r="AB54" s="73">
        <f t="shared" si="30"/>
        <v>0</v>
      </c>
      <c r="AC54" s="73">
        <f t="shared" si="31"/>
        <v>4</v>
      </c>
      <c r="AD54" s="73">
        <f t="shared" si="32"/>
        <v>4</v>
      </c>
    </row>
    <row r="55" spans="1:30" ht="15">
      <c r="A55" s="65" t="s">
        <v>83</v>
      </c>
      <c r="B55" s="65"/>
      <c r="C55" s="67">
        <v>16</v>
      </c>
      <c r="D55" s="90">
        <f t="shared" si="22"/>
        <v>0</v>
      </c>
      <c r="E55" s="70"/>
      <c r="F55" s="70"/>
      <c r="G55" s="70"/>
      <c r="H55" s="70"/>
      <c r="I55" s="94">
        <f t="shared" si="23"/>
        <v>0</v>
      </c>
      <c r="J55" s="70"/>
      <c r="K55" s="70"/>
      <c r="L55" s="70"/>
      <c r="M55" s="70"/>
      <c r="N55" s="94">
        <f t="shared" si="24"/>
        <v>0</v>
      </c>
      <c r="O55" s="70"/>
      <c r="P55" s="70"/>
      <c r="Q55" s="70"/>
      <c r="R55" s="70"/>
      <c r="S55" s="94">
        <f t="shared" si="25"/>
        <v>0</v>
      </c>
      <c r="T55" s="70"/>
      <c r="U55" s="70"/>
      <c r="V55" s="70"/>
      <c r="W55" s="70"/>
      <c r="X55" s="94">
        <f t="shared" si="26"/>
        <v>0</v>
      </c>
      <c r="Y55" s="73">
        <f t="shared" si="27"/>
        <v>0</v>
      </c>
      <c r="Z55" s="73">
        <f t="shared" si="28"/>
        <v>0</v>
      </c>
      <c r="AA55" s="73">
        <f t="shared" si="29"/>
        <v>0</v>
      </c>
      <c r="AB55" s="73">
        <f t="shared" si="30"/>
        <v>0</v>
      </c>
      <c r="AC55" s="73">
        <f t="shared" si="31"/>
        <v>4</v>
      </c>
      <c r="AD55" s="73">
        <f t="shared" si="32"/>
        <v>4</v>
      </c>
    </row>
    <row r="56" spans="1:30" ht="15">
      <c r="A56" s="65" t="s">
        <v>73</v>
      </c>
      <c r="B56" s="65"/>
      <c r="C56" s="67">
        <v>16</v>
      </c>
      <c r="D56" s="90">
        <f t="shared" si="22"/>
        <v>0</v>
      </c>
      <c r="E56" s="70"/>
      <c r="F56" s="70"/>
      <c r="G56" s="70"/>
      <c r="H56" s="70"/>
      <c r="I56" s="94">
        <f t="shared" si="23"/>
        <v>0</v>
      </c>
      <c r="J56" s="70"/>
      <c r="K56" s="70"/>
      <c r="L56" s="70"/>
      <c r="M56" s="70"/>
      <c r="N56" s="94">
        <f t="shared" si="24"/>
        <v>0</v>
      </c>
      <c r="O56" s="70"/>
      <c r="P56" s="70"/>
      <c r="Q56" s="70"/>
      <c r="R56" s="70"/>
      <c r="S56" s="94">
        <f t="shared" si="25"/>
        <v>0</v>
      </c>
      <c r="T56" s="70"/>
      <c r="U56" s="70"/>
      <c r="V56" s="70"/>
      <c r="W56" s="70"/>
      <c r="X56" s="94">
        <f t="shared" si="26"/>
        <v>0</v>
      </c>
      <c r="Y56" s="73">
        <f t="shared" si="27"/>
        <v>0</v>
      </c>
      <c r="Z56" s="73">
        <f t="shared" si="28"/>
        <v>0</v>
      </c>
      <c r="AA56" s="73">
        <f t="shared" si="29"/>
        <v>0</v>
      </c>
      <c r="AB56" s="73">
        <f t="shared" si="30"/>
        <v>0</v>
      </c>
      <c r="AC56" s="73">
        <f t="shared" si="31"/>
        <v>4</v>
      </c>
      <c r="AD56" s="73">
        <f t="shared" si="32"/>
        <v>4</v>
      </c>
    </row>
    <row r="57" spans="1:30" ht="15">
      <c r="A57" s="65" t="s">
        <v>202</v>
      </c>
      <c r="B57" s="65"/>
      <c r="C57" s="89">
        <v>32</v>
      </c>
      <c r="D57" s="90">
        <f t="shared" si="22"/>
        <v>3.125E-2</v>
      </c>
      <c r="E57" s="70"/>
      <c r="F57" s="70"/>
      <c r="G57" s="70"/>
      <c r="H57" s="70"/>
      <c r="I57" s="94">
        <f t="shared" si="23"/>
        <v>0</v>
      </c>
      <c r="J57" s="70"/>
      <c r="K57" s="70"/>
      <c r="L57" s="70"/>
      <c r="M57" s="70"/>
      <c r="N57" s="94">
        <f t="shared" si="24"/>
        <v>0</v>
      </c>
      <c r="O57" s="70"/>
      <c r="P57" s="70"/>
      <c r="Q57" s="70"/>
      <c r="R57" s="70" t="s">
        <v>20</v>
      </c>
      <c r="S57" s="94">
        <f t="shared" si="25"/>
        <v>1</v>
      </c>
      <c r="T57" s="70"/>
      <c r="U57" s="70"/>
      <c r="V57" s="70"/>
      <c r="W57" s="70"/>
      <c r="X57" s="94">
        <f t="shared" si="26"/>
        <v>0</v>
      </c>
      <c r="Y57" s="73">
        <f t="shared" si="27"/>
        <v>0</v>
      </c>
      <c r="Z57" s="73">
        <f t="shared" si="28"/>
        <v>0</v>
      </c>
      <c r="AA57" s="73">
        <f t="shared" si="29"/>
        <v>0</v>
      </c>
      <c r="AB57" s="73">
        <f t="shared" si="30"/>
        <v>1</v>
      </c>
      <c r="AC57" s="73">
        <f t="shared" si="31"/>
        <v>3</v>
      </c>
      <c r="AD57" s="73">
        <f t="shared" si="32"/>
        <v>3</v>
      </c>
    </row>
    <row r="58" spans="1:30" ht="15">
      <c r="A58" s="65"/>
      <c r="B58" s="65"/>
      <c r="C58" s="89"/>
      <c r="D58" s="90" t="e">
        <f t="shared" si="22"/>
        <v>#DIV/0!</v>
      </c>
      <c r="E58" s="70"/>
      <c r="F58" s="70"/>
      <c r="G58" s="70"/>
      <c r="H58" s="70"/>
      <c r="I58" s="94">
        <f t="shared" si="23"/>
        <v>0</v>
      </c>
      <c r="J58" s="70"/>
      <c r="K58" s="70"/>
      <c r="L58" s="70"/>
      <c r="M58" s="70"/>
      <c r="N58" s="94">
        <f t="shared" si="24"/>
        <v>0</v>
      </c>
      <c r="O58" s="70"/>
      <c r="P58" s="70"/>
      <c r="Q58" s="70"/>
      <c r="R58" s="70"/>
      <c r="S58" s="94">
        <f t="shared" si="25"/>
        <v>0</v>
      </c>
      <c r="T58" s="70"/>
      <c r="U58" s="70"/>
      <c r="V58" s="70"/>
      <c r="W58" s="70"/>
      <c r="X58" s="94">
        <f t="shared" si="26"/>
        <v>0</v>
      </c>
      <c r="Y58" s="73">
        <f t="shared" si="27"/>
        <v>0</v>
      </c>
      <c r="Z58" s="73">
        <f t="shared" si="28"/>
        <v>0</v>
      </c>
      <c r="AA58" s="73">
        <f t="shared" si="29"/>
        <v>0</v>
      </c>
      <c r="AB58" s="73">
        <f t="shared" si="30"/>
        <v>0</v>
      </c>
      <c r="AC58" s="73">
        <f t="shared" si="31"/>
        <v>4</v>
      </c>
      <c r="AD58" s="73">
        <f t="shared" si="32"/>
        <v>4</v>
      </c>
    </row>
    <row r="59" spans="1:30">
      <c r="A59" s="128" t="s">
        <v>205</v>
      </c>
      <c r="B59" s="111"/>
      <c r="C59" s="61"/>
      <c r="D59" s="62"/>
      <c r="E59" s="129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40"/>
      <c r="Z59" s="40"/>
      <c r="AA59" s="40"/>
      <c r="AB59" s="40"/>
      <c r="AC59" s="63"/>
      <c r="AD59" s="64"/>
    </row>
    <row r="60" spans="1:30" ht="15">
      <c r="A60" s="88" t="s">
        <v>65</v>
      </c>
      <c r="B60" s="66"/>
      <c r="C60" s="67">
        <v>48</v>
      </c>
      <c r="D60" s="68">
        <f t="shared" ref="D60:D76" si="33">(I60+N60+S60+X60)/C60</f>
        <v>6.25E-2</v>
      </c>
      <c r="E60" s="70"/>
      <c r="F60" s="70"/>
      <c r="G60" s="70" t="s">
        <v>20</v>
      </c>
      <c r="H60" s="70"/>
      <c r="I60" s="71">
        <f t="shared" ref="I60:I76" si="34">COUNTA(E60:H60)</f>
        <v>1</v>
      </c>
      <c r="J60" s="70" t="s">
        <v>20</v>
      </c>
      <c r="K60" s="70"/>
      <c r="L60" s="70" t="s">
        <v>20</v>
      </c>
      <c r="M60" s="70"/>
      <c r="N60" s="71">
        <f t="shared" ref="N60:N76" si="35">COUNTA(J60:M60)</f>
        <v>2</v>
      </c>
      <c r="O60" s="70"/>
      <c r="P60" s="70"/>
      <c r="Q60" s="70"/>
      <c r="R60" s="70"/>
      <c r="S60" s="71">
        <f t="shared" ref="S60:S76" si="36">COUNTA(O60:R60)</f>
        <v>0</v>
      </c>
      <c r="T60" s="70"/>
      <c r="U60" s="70"/>
      <c r="V60" s="70"/>
      <c r="W60" s="70"/>
      <c r="X60" s="71">
        <f t="shared" ref="X60:X76" si="37">COUNTA(T60:W60)</f>
        <v>0</v>
      </c>
      <c r="Y60" s="47">
        <f t="shared" ref="Y60:Y76" si="38">COUNTIF(E60:X60,$E$1)</f>
        <v>0</v>
      </c>
      <c r="Z60" s="47">
        <f t="shared" ref="Z60:Z76" si="39">COUNTIF(E60:X60,$F$1)</f>
        <v>0</v>
      </c>
      <c r="AA60" s="47">
        <f t="shared" ref="AA60:AA76" si="40">COUNTIF(E60:X60,$G$1)</f>
        <v>0</v>
      </c>
      <c r="AB60" s="47">
        <f t="shared" ref="AB60:AB76" si="41">COUNTIF(E60:X60,$H$1)</f>
        <v>3</v>
      </c>
      <c r="AC60" s="73">
        <f t="shared" ref="AC60:AC76" si="42">COUNTIF(E60:X60,$I$1)</f>
        <v>2</v>
      </c>
      <c r="AD60" s="73">
        <f t="shared" ref="AD60:AD76" si="43">COUNTIF(E60:X60,$J$1)</f>
        <v>2</v>
      </c>
    </row>
    <row r="61" spans="1:30" ht="15">
      <c r="A61" s="97" t="s">
        <v>159</v>
      </c>
      <c r="B61" s="66"/>
      <c r="C61" s="67">
        <v>32</v>
      </c>
      <c r="D61" s="68">
        <f t="shared" si="33"/>
        <v>0</v>
      </c>
      <c r="E61" s="69"/>
      <c r="F61" s="70"/>
      <c r="G61" s="70"/>
      <c r="H61" s="70"/>
      <c r="I61" s="71">
        <f t="shared" si="34"/>
        <v>0</v>
      </c>
      <c r="J61" s="69"/>
      <c r="K61" s="70"/>
      <c r="L61" s="70"/>
      <c r="M61" s="70"/>
      <c r="N61" s="71">
        <f t="shared" si="35"/>
        <v>0</v>
      </c>
      <c r="O61" s="72"/>
      <c r="P61" s="70"/>
      <c r="Q61" s="70"/>
      <c r="R61" s="70"/>
      <c r="S61" s="71">
        <f t="shared" si="36"/>
        <v>0</v>
      </c>
      <c r="T61" s="72"/>
      <c r="U61" s="70"/>
      <c r="V61" s="70"/>
      <c r="W61" s="70"/>
      <c r="X61" s="71">
        <f t="shared" si="37"/>
        <v>0</v>
      </c>
      <c r="Y61" s="47">
        <f t="shared" si="38"/>
        <v>0</v>
      </c>
      <c r="Z61" s="47">
        <f t="shared" si="39"/>
        <v>0</v>
      </c>
      <c r="AA61" s="47">
        <f t="shared" si="40"/>
        <v>0</v>
      </c>
      <c r="AB61" s="47">
        <f t="shared" si="41"/>
        <v>0</v>
      </c>
      <c r="AC61" s="73">
        <f t="shared" si="42"/>
        <v>4</v>
      </c>
      <c r="AD61" s="73">
        <f t="shared" si="43"/>
        <v>4</v>
      </c>
    </row>
    <row r="62" spans="1:30" ht="15">
      <c r="A62" s="88" t="s">
        <v>160</v>
      </c>
      <c r="B62" s="66"/>
      <c r="C62" s="67">
        <v>48</v>
      </c>
      <c r="D62" s="68">
        <f t="shared" si="33"/>
        <v>4.1666666666666664E-2</v>
      </c>
      <c r="E62" s="70"/>
      <c r="F62" s="70"/>
      <c r="G62" s="70"/>
      <c r="H62" s="70"/>
      <c r="I62" s="71">
        <f t="shared" si="34"/>
        <v>0</v>
      </c>
      <c r="J62" s="70"/>
      <c r="K62" s="70"/>
      <c r="L62" s="70" t="s">
        <v>20</v>
      </c>
      <c r="M62" s="70"/>
      <c r="N62" s="71">
        <f t="shared" si="35"/>
        <v>1</v>
      </c>
      <c r="O62" s="70"/>
      <c r="P62" s="70"/>
      <c r="Q62" s="70"/>
      <c r="R62" s="70"/>
      <c r="S62" s="71">
        <f t="shared" si="36"/>
        <v>0</v>
      </c>
      <c r="T62" s="70"/>
      <c r="U62" s="70"/>
      <c r="V62" s="70" t="s">
        <v>20</v>
      </c>
      <c r="W62" s="70"/>
      <c r="X62" s="71">
        <f t="shared" si="37"/>
        <v>1</v>
      </c>
      <c r="Y62" s="47">
        <f t="shared" si="38"/>
        <v>0</v>
      </c>
      <c r="Z62" s="47">
        <f t="shared" si="39"/>
        <v>0</v>
      </c>
      <c r="AA62" s="47">
        <f t="shared" si="40"/>
        <v>0</v>
      </c>
      <c r="AB62" s="47">
        <f t="shared" si="41"/>
        <v>2</v>
      </c>
      <c r="AC62" s="73">
        <f t="shared" si="42"/>
        <v>2</v>
      </c>
      <c r="AD62" s="73">
        <f t="shared" si="43"/>
        <v>2</v>
      </c>
    </row>
    <row r="63" spans="1:30" ht="15">
      <c r="A63" s="88" t="s">
        <v>188</v>
      </c>
      <c r="B63" s="66"/>
      <c r="C63" s="67">
        <v>48</v>
      </c>
      <c r="D63" s="68">
        <f t="shared" si="33"/>
        <v>2.0833333333333332E-2</v>
      </c>
      <c r="E63" s="70"/>
      <c r="F63" s="70"/>
      <c r="G63" s="70"/>
      <c r="H63" s="70"/>
      <c r="I63" s="71">
        <f t="shared" si="34"/>
        <v>0</v>
      </c>
      <c r="J63" s="70"/>
      <c r="K63" s="70" t="s">
        <v>20</v>
      </c>
      <c r="L63" s="70"/>
      <c r="M63" s="70"/>
      <c r="N63" s="71">
        <f t="shared" si="35"/>
        <v>1</v>
      </c>
      <c r="O63" s="70"/>
      <c r="P63" s="70"/>
      <c r="Q63" s="70"/>
      <c r="R63" s="70"/>
      <c r="S63" s="71">
        <f t="shared" si="36"/>
        <v>0</v>
      </c>
      <c r="T63" s="70"/>
      <c r="U63" s="70"/>
      <c r="V63" s="70"/>
      <c r="W63" s="70"/>
      <c r="X63" s="71">
        <f t="shared" si="37"/>
        <v>0</v>
      </c>
      <c r="Y63" s="47">
        <f t="shared" si="38"/>
        <v>0</v>
      </c>
      <c r="Z63" s="47">
        <f t="shared" si="39"/>
        <v>0</v>
      </c>
      <c r="AA63" s="47">
        <f t="shared" si="40"/>
        <v>0</v>
      </c>
      <c r="AB63" s="47">
        <f t="shared" si="41"/>
        <v>1</v>
      </c>
      <c r="AC63" s="73">
        <f t="shared" si="42"/>
        <v>3</v>
      </c>
      <c r="AD63" s="73">
        <f t="shared" si="43"/>
        <v>3</v>
      </c>
    </row>
    <row r="64" spans="1:30" ht="15">
      <c r="A64" s="88" t="s">
        <v>189</v>
      </c>
      <c r="B64" s="66"/>
      <c r="C64" s="67">
        <v>32</v>
      </c>
      <c r="D64" s="68">
        <f t="shared" si="33"/>
        <v>6.25E-2</v>
      </c>
      <c r="E64" s="70"/>
      <c r="F64" s="70"/>
      <c r="G64" s="70"/>
      <c r="H64" s="70"/>
      <c r="I64" s="71">
        <f t="shared" si="34"/>
        <v>0</v>
      </c>
      <c r="J64" s="70"/>
      <c r="K64" s="70" t="s">
        <v>20</v>
      </c>
      <c r="L64" s="70"/>
      <c r="M64" s="70"/>
      <c r="N64" s="71">
        <f t="shared" si="35"/>
        <v>1</v>
      </c>
      <c r="O64" s="70"/>
      <c r="P64" s="70"/>
      <c r="Q64" s="70"/>
      <c r="R64" s="70"/>
      <c r="S64" s="71">
        <f t="shared" si="36"/>
        <v>0</v>
      </c>
      <c r="T64" s="70" t="s">
        <v>20</v>
      </c>
      <c r="U64" s="70"/>
      <c r="V64" s="70"/>
      <c r="W64" s="70"/>
      <c r="X64" s="71">
        <f t="shared" si="37"/>
        <v>1</v>
      </c>
      <c r="Y64" s="47">
        <f t="shared" si="38"/>
        <v>0</v>
      </c>
      <c r="Z64" s="47">
        <f t="shared" si="39"/>
        <v>0</v>
      </c>
      <c r="AA64" s="47">
        <f t="shared" si="40"/>
        <v>0</v>
      </c>
      <c r="AB64" s="47">
        <f t="shared" si="41"/>
        <v>2</v>
      </c>
      <c r="AC64" s="73">
        <f t="shared" si="42"/>
        <v>2</v>
      </c>
      <c r="AD64" s="73">
        <f t="shared" si="43"/>
        <v>2</v>
      </c>
    </row>
    <row r="65" spans="1:30" ht="15">
      <c r="A65" s="88" t="s">
        <v>190</v>
      </c>
      <c r="B65" s="66"/>
      <c r="C65" s="67">
        <v>16</v>
      </c>
      <c r="D65" s="68">
        <f t="shared" si="33"/>
        <v>6.25E-2</v>
      </c>
      <c r="E65" s="70"/>
      <c r="F65" s="70"/>
      <c r="G65" s="70"/>
      <c r="H65" s="70"/>
      <c r="I65" s="71">
        <f t="shared" si="34"/>
        <v>0</v>
      </c>
      <c r="J65" s="70"/>
      <c r="K65" s="70"/>
      <c r="L65" s="70"/>
      <c r="M65" s="70"/>
      <c r="N65" s="71">
        <f t="shared" si="35"/>
        <v>0</v>
      </c>
      <c r="O65" s="70"/>
      <c r="P65" s="70"/>
      <c r="Q65" s="70"/>
      <c r="R65" s="70"/>
      <c r="S65" s="71">
        <f t="shared" si="36"/>
        <v>0</v>
      </c>
      <c r="T65" s="70"/>
      <c r="U65" s="70"/>
      <c r="V65" s="70" t="s">
        <v>20</v>
      </c>
      <c r="W65" s="70"/>
      <c r="X65" s="71">
        <f t="shared" si="37"/>
        <v>1</v>
      </c>
      <c r="Y65" s="47">
        <f t="shared" si="38"/>
        <v>0</v>
      </c>
      <c r="Z65" s="47">
        <f t="shared" si="39"/>
        <v>0</v>
      </c>
      <c r="AA65" s="47">
        <f t="shared" si="40"/>
        <v>0</v>
      </c>
      <c r="AB65" s="47">
        <f t="shared" si="41"/>
        <v>1</v>
      </c>
      <c r="AC65" s="73">
        <f t="shared" si="42"/>
        <v>3</v>
      </c>
      <c r="AD65" s="73">
        <f t="shared" si="43"/>
        <v>3</v>
      </c>
    </row>
    <row r="66" spans="1:30" ht="15">
      <c r="A66" s="88" t="s">
        <v>191</v>
      </c>
      <c r="B66" s="66"/>
      <c r="C66" s="67">
        <v>16</v>
      </c>
      <c r="D66" s="68">
        <f t="shared" si="33"/>
        <v>6.25E-2</v>
      </c>
      <c r="E66" s="70"/>
      <c r="F66" s="70"/>
      <c r="G66" s="70"/>
      <c r="H66" s="70"/>
      <c r="I66" s="71">
        <f t="shared" si="34"/>
        <v>0</v>
      </c>
      <c r="J66" s="70"/>
      <c r="K66" s="70"/>
      <c r="L66" s="70"/>
      <c r="M66" s="70"/>
      <c r="N66" s="71">
        <f t="shared" si="35"/>
        <v>0</v>
      </c>
      <c r="O66" s="70"/>
      <c r="P66" s="70"/>
      <c r="Q66" s="70"/>
      <c r="R66" s="70"/>
      <c r="S66" s="71">
        <f t="shared" si="36"/>
        <v>0</v>
      </c>
      <c r="T66" s="70"/>
      <c r="U66" s="70" t="s">
        <v>20</v>
      </c>
      <c r="V66" s="70"/>
      <c r="W66" s="70"/>
      <c r="X66" s="71">
        <f t="shared" si="37"/>
        <v>1</v>
      </c>
      <c r="Y66" s="47">
        <f t="shared" si="38"/>
        <v>0</v>
      </c>
      <c r="Z66" s="47">
        <f t="shared" si="39"/>
        <v>0</v>
      </c>
      <c r="AA66" s="47">
        <f t="shared" si="40"/>
        <v>0</v>
      </c>
      <c r="AB66" s="47">
        <f t="shared" si="41"/>
        <v>1</v>
      </c>
      <c r="AC66" s="73">
        <f t="shared" si="42"/>
        <v>3</v>
      </c>
      <c r="AD66" s="73">
        <f t="shared" si="43"/>
        <v>3</v>
      </c>
    </row>
    <row r="67" spans="1:30" ht="15">
      <c r="A67" s="88" t="s">
        <v>161</v>
      </c>
      <c r="B67" s="66"/>
      <c r="C67" s="67">
        <v>31</v>
      </c>
      <c r="D67" s="68">
        <f t="shared" si="33"/>
        <v>3.2258064516129031E-2</v>
      </c>
      <c r="E67" s="70"/>
      <c r="F67" s="70"/>
      <c r="G67" s="70"/>
      <c r="H67" s="70"/>
      <c r="I67" s="71">
        <f t="shared" si="34"/>
        <v>0</v>
      </c>
      <c r="J67" s="70"/>
      <c r="K67" s="70"/>
      <c r="L67" s="70"/>
      <c r="M67" s="70"/>
      <c r="N67" s="71">
        <f t="shared" si="35"/>
        <v>0</v>
      </c>
      <c r="O67" s="70"/>
      <c r="P67" s="70"/>
      <c r="Q67" s="70"/>
      <c r="R67" s="70" t="s">
        <v>20</v>
      </c>
      <c r="S67" s="71">
        <f t="shared" si="36"/>
        <v>1</v>
      </c>
      <c r="T67" s="70"/>
      <c r="U67" s="70"/>
      <c r="V67" s="70"/>
      <c r="W67" s="70"/>
      <c r="X67" s="71">
        <f t="shared" si="37"/>
        <v>0</v>
      </c>
      <c r="Y67" s="47">
        <f t="shared" si="38"/>
        <v>0</v>
      </c>
      <c r="Z67" s="47">
        <f t="shared" si="39"/>
        <v>0</v>
      </c>
      <c r="AA67" s="47">
        <f t="shared" si="40"/>
        <v>0</v>
      </c>
      <c r="AB67" s="47">
        <f t="shared" si="41"/>
        <v>1</v>
      </c>
      <c r="AC67" s="73">
        <f t="shared" si="42"/>
        <v>3</v>
      </c>
      <c r="AD67" s="73">
        <f t="shared" si="43"/>
        <v>3</v>
      </c>
    </row>
    <row r="68" spans="1:30" ht="15">
      <c r="A68" s="88" t="s">
        <v>176</v>
      </c>
      <c r="B68" s="66"/>
      <c r="C68" s="67">
        <v>16</v>
      </c>
      <c r="D68" s="68">
        <f t="shared" si="33"/>
        <v>6.25E-2</v>
      </c>
      <c r="E68" s="70"/>
      <c r="F68" s="70"/>
      <c r="G68" s="70"/>
      <c r="H68" s="70"/>
      <c r="I68" s="71">
        <f t="shared" si="34"/>
        <v>0</v>
      </c>
      <c r="J68" s="70"/>
      <c r="K68" s="70"/>
      <c r="L68" s="70"/>
      <c r="M68" s="70"/>
      <c r="N68" s="71">
        <f t="shared" si="35"/>
        <v>0</v>
      </c>
      <c r="O68" s="70"/>
      <c r="P68" s="70"/>
      <c r="Q68" s="70"/>
      <c r="R68" s="70"/>
      <c r="S68" s="71">
        <f t="shared" si="36"/>
        <v>0</v>
      </c>
      <c r="T68" s="70"/>
      <c r="U68" s="70"/>
      <c r="V68" s="70" t="s">
        <v>20</v>
      </c>
      <c r="W68" s="70"/>
      <c r="X68" s="71">
        <f t="shared" si="37"/>
        <v>1</v>
      </c>
      <c r="Y68" s="47">
        <f t="shared" si="38"/>
        <v>0</v>
      </c>
      <c r="Z68" s="47">
        <f t="shared" si="39"/>
        <v>0</v>
      </c>
      <c r="AA68" s="47">
        <f t="shared" si="40"/>
        <v>0</v>
      </c>
      <c r="AB68" s="47">
        <f t="shared" si="41"/>
        <v>1</v>
      </c>
      <c r="AC68" s="73">
        <f t="shared" si="42"/>
        <v>3</v>
      </c>
      <c r="AD68" s="73">
        <f t="shared" si="43"/>
        <v>3</v>
      </c>
    </row>
    <row r="69" spans="1:30" ht="15">
      <c r="A69" s="88" t="s">
        <v>162</v>
      </c>
      <c r="B69" s="66"/>
      <c r="C69" s="67">
        <v>32</v>
      </c>
      <c r="D69" s="68">
        <f t="shared" si="33"/>
        <v>6.25E-2</v>
      </c>
      <c r="E69" s="70"/>
      <c r="F69" s="70"/>
      <c r="G69" s="70"/>
      <c r="H69" s="70"/>
      <c r="I69" s="71">
        <f t="shared" si="34"/>
        <v>0</v>
      </c>
      <c r="J69" s="70"/>
      <c r="K69" s="70"/>
      <c r="L69" s="70" t="s">
        <v>20</v>
      </c>
      <c r="M69" s="70"/>
      <c r="N69" s="71">
        <f t="shared" si="35"/>
        <v>1</v>
      </c>
      <c r="O69" s="70"/>
      <c r="P69" s="70"/>
      <c r="Q69" s="70"/>
      <c r="R69" s="70"/>
      <c r="S69" s="71">
        <f t="shared" si="36"/>
        <v>0</v>
      </c>
      <c r="T69" s="70"/>
      <c r="U69" s="70"/>
      <c r="V69" s="70" t="s">
        <v>20</v>
      </c>
      <c r="W69" s="70"/>
      <c r="X69" s="71">
        <f t="shared" si="37"/>
        <v>1</v>
      </c>
      <c r="Y69" s="47">
        <f t="shared" si="38"/>
        <v>0</v>
      </c>
      <c r="Z69" s="47">
        <f t="shared" si="39"/>
        <v>0</v>
      </c>
      <c r="AA69" s="47">
        <f t="shared" si="40"/>
        <v>0</v>
      </c>
      <c r="AB69" s="47">
        <f t="shared" si="41"/>
        <v>2</v>
      </c>
      <c r="AC69" s="73">
        <f t="shared" si="42"/>
        <v>2</v>
      </c>
      <c r="AD69" s="73">
        <f t="shared" si="43"/>
        <v>2</v>
      </c>
    </row>
    <row r="70" spans="1:30" ht="15">
      <c r="A70" s="88" t="s">
        <v>192</v>
      </c>
      <c r="B70" s="66"/>
      <c r="C70" s="67">
        <v>32</v>
      </c>
      <c r="D70" s="68">
        <f t="shared" si="33"/>
        <v>6.25E-2</v>
      </c>
      <c r="E70" s="70"/>
      <c r="F70" s="70"/>
      <c r="G70" s="70"/>
      <c r="H70" s="70"/>
      <c r="I70" s="71">
        <f t="shared" si="34"/>
        <v>0</v>
      </c>
      <c r="J70" s="70"/>
      <c r="K70" s="70" t="s">
        <v>20</v>
      </c>
      <c r="L70" s="70"/>
      <c r="M70" s="70"/>
      <c r="N70" s="71">
        <f t="shared" si="35"/>
        <v>1</v>
      </c>
      <c r="O70" s="70"/>
      <c r="P70" s="70"/>
      <c r="Q70" s="70"/>
      <c r="R70" s="70" t="s">
        <v>20</v>
      </c>
      <c r="S70" s="71">
        <f t="shared" si="36"/>
        <v>1</v>
      </c>
      <c r="T70" s="70"/>
      <c r="U70" s="70"/>
      <c r="V70" s="70"/>
      <c r="W70" s="70"/>
      <c r="X70" s="71">
        <f t="shared" si="37"/>
        <v>0</v>
      </c>
      <c r="Y70" s="47">
        <f t="shared" si="38"/>
        <v>0</v>
      </c>
      <c r="Z70" s="47">
        <f t="shared" si="39"/>
        <v>0</v>
      </c>
      <c r="AA70" s="47">
        <f t="shared" si="40"/>
        <v>0</v>
      </c>
      <c r="AB70" s="47">
        <f t="shared" si="41"/>
        <v>2</v>
      </c>
      <c r="AC70" s="73">
        <f t="shared" si="42"/>
        <v>2</v>
      </c>
      <c r="AD70" s="73">
        <f t="shared" si="43"/>
        <v>2</v>
      </c>
    </row>
    <row r="71" spans="1:30" ht="15">
      <c r="A71" s="88" t="s">
        <v>163</v>
      </c>
      <c r="B71" s="66"/>
      <c r="C71" s="67">
        <v>32</v>
      </c>
      <c r="D71" s="68">
        <f t="shared" si="33"/>
        <v>3.125E-2</v>
      </c>
      <c r="E71" s="70"/>
      <c r="F71" s="70"/>
      <c r="G71" s="70"/>
      <c r="H71" s="70"/>
      <c r="I71" s="71">
        <f t="shared" si="34"/>
        <v>0</v>
      </c>
      <c r="J71" s="70"/>
      <c r="K71" s="70"/>
      <c r="L71" s="70"/>
      <c r="M71" s="70"/>
      <c r="N71" s="71">
        <f t="shared" si="35"/>
        <v>0</v>
      </c>
      <c r="O71" s="70"/>
      <c r="P71" s="70"/>
      <c r="Q71" s="70"/>
      <c r="R71" s="70"/>
      <c r="S71" s="71">
        <f t="shared" si="36"/>
        <v>0</v>
      </c>
      <c r="T71" s="70"/>
      <c r="U71" s="70"/>
      <c r="V71" s="70" t="s">
        <v>20</v>
      </c>
      <c r="W71" s="70"/>
      <c r="X71" s="71">
        <f t="shared" si="37"/>
        <v>1</v>
      </c>
      <c r="Y71" s="47">
        <f t="shared" si="38"/>
        <v>0</v>
      </c>
      <c r="Z71" s="47">
        <f t="shared" si="39"/>
        <v>0</v>
      </c>
      <c r="AA71" s="47">
        <f t="shared" si="40"/>
        <v>0</v>
      </c>
      <c r="AB71" s="47">
        <f t="shared" si="41"/>
        <v>1</v>
      </c>
      <c r="AC71" s="73">
        <f t="shared" si="42"/>
        <v>3</v>
      </c>
      <c r="AD71" s="73">
        <f t="shared" si="43"/>
        <v>3</v>
      </c>
    </row>
    <row r="72" spans="1:30" ht="15">
      <c r="A72" s="65" t="s">
        <v>71</v>
      </c>
      <c r="B72" s="65"/>
      <c r="C72" s="67">
        <v>16</v>
      </c>
      <c r="D72" s="90">
        <f t="shared" si="33"/>
        <v>0</v>
      </c>
      <c r="E72" s="70"/>
      <c r="F72" s="70"/>
      <c r="G72" s="70"/>
      <c r="H72" s="70"/>
      <c r="I72" s="94">
        <f t="shared" si="34"/>
        <v>0</v>
      </c>
      <c r="J72" s="70"/>
      <c r="K72" s="70"/>
      <c r="L72" s="70"/>
      <c r="M72" s="70"/>
      <c r="N72" s="94">
        <f t="shared" si="35"/>
        <v>0</v>
      </c>
      <c r="O72" s="70"/>
      <c r="P72" s="70"/>
      <c r="Q72" s="70"/>
      <c r="R72" s="70"/>
      <c r="S72" s="94">
        <f t="shared" si="36"/>
        <v>0</v>
      </c>
      <c r="T72" s="70"/>
      <c r="U72" s="70"/>
      <c r="V72" s="70"/>
      <c r="W72" s="70"/>
      <c r="X72" s="94">
        <f t="shared" si="37"/>
        <v>0</v>
      </c>
      <c r="Y72" s="73">
        <f t="shared" si="38"/>
        <v>0</v>
      </c>
      <c r="Z72" s="73">
        <f t="shared" si="39"/>
        <v>0</v>
      </c>
      <c r="AA72" s="73">
        <f t="shared" si="40"/>
        <v>0</v>
      </c>
      <c r="AB72" s="73">
        <f t="shared" si="41"/>
        <v>0</v>
      </c>
      <c r="AC72" s="73">
        <f t="shared" si="42"/>
        <v>4</v>
      </c>
      <c r="AD72" s="73">
        <f t="shared" si="43"/>
        <v>4</v>
      </c>
    </row>
    <row r="73" spans="1:30" ht="15">
      <c r="A73" s="65" t="s">
        <v>83</v>
      </c>
      <c r="B73" s="65"/>
      <c r="C73" s="67">
        <v>16</v>
      </c>
      <c r="D73" s="90">
        <f t="shared" si="33"/>
        <v>0</v>
      </c>
      <c r="E73" s="70"/>
      <c r="F73" s="70"/>
      <c r="G73" s="70"/>
      <c r="H73" s="70"/>
      <c r="I73" s="94">
        <f t="shared" si="34"/>
        <v>0</v>
      </c>
      <c r="J73" s="70"/>
      <c r="K73" s="70"/>
      <c r="L73" s="70"/>
      <c r="M73" s="70"/>
      <c r="N73" s="94">
        <f t="shared" si="35"/>
        <v>0</v>
      </c>
      <c r="O73" s="70"/>
      <c r="P73" s="70"/>
      <c r="Q73" s="70"/>
      <c r="R73" s="70"/>
      <c r="S73" s="94">
        <f t="shared" si="36"/>
        <v>0</v>
      </c>
      <c r="T73" s="70"/>
      <c r="U73" s="70"/>
      <c r="V73" s="70"/>
      <c r="W73" s="70"/>
      <c r="X73" s="94">
        <f t="shared" si="37"/>
        <v>0</v>
      </c>
      <c r="Y73" s="73">
        <f t="shared" si="38"/>
        <v>0</v>
      </c>
      <c r="Z73" s="73">
        <f t="shared" si="39"/>
        <v>0</v>
      </c>
      <c r="AA73" s="73">
        <f t="shared" si="40"/>
        <v>0</v>
      </c>
      <c r="AB73" s="73">
        <f t="shared" si="41"/>
        <v>0</v>
      </c>
      <c r="AC73" s="73">
        <f t="shared" si="42"/>
        <v>4</v>
      </c>
      <c r="AD73" s="73">
        <f t="shared" si="43"/>
        <v>4</v>
      </c>
    </row>
    <row r="74" spans="1:30" ht="15">
      <c r="A74" s="65" t="s">
        <v>73</v>
      </c>
      <c r="B74" s="65"/>
      <c r="C74" s="67">
        <v>16</v>
      </c>
      <c r="D74" s="90">
        <f t="shared" si="33"/>
        <v>0</v>
      </c>
      <c r="E74" s="70"/>
      <c r="F74" s="70"/>
      <c r="G74" s="70"/>
      <c r="H74" s="70"/>
      <c r="I74" s="94">
        <f t="shared" si="34"/>
        <v>0</v>
      </c>
      <c r="J74" s="70"/>
      <c r="K74" s="70"/>
      <c r="L74" s="70"/>
      <c r="M74" s="70"/>
      <c r="N74" s="94">
        <f t="shared" si="35"/>
        <v>0</v>
      </c>
      <c r="O74" s="70"/>
      <c r="P74" s="70"/>
      <c r="Q74" s="70"/>
      <c r="R74" s="70"/>
      <c r="S74" s="94">
        <f t="shared" si="36"/>
        <v>0</v>
      </c>
      <c r="T74" s="70"/>
      <c r="U74" s="70"/>
      <c r="V74" s="70"/>
      <c r="W74" s="70"/>
      <c r="X74" s="94">
        <f t="shared" si="37"/>
        <v>0</v>
      </c>
      <c r="Y74" s="73">
        <f t="shared" si="38"/>
        <v>0</v>
      </c>
      <c r="Z74" s="73">
        <f t="shared" si="39"/>
        <v>0</v>
      </c>
      <c r="AA74" s="73">
        <f t="shared" si="40"/>
        <v>0</v>
      </c>
      <c r="AB74" s="73">
        <f t="shared" si="41"/>
        <v>0</v>
      </c>
      <c r="AC74" s="73">
        <f t="shared" si="42"/>
        <v>4</v>
      </c>
      <c r="AD74" s="73">
        <f t="shared" si="43"/>
        <v>4</v>
      </c>
    </row>
    <row r="75" spans="1:30" ht="15">
      <c r="A75" s="65" t="s">
        <v>202</v>
      </c>
      <c r="B75" s="65"/>
      <c r="C75" s="89">
        <v>32</v>
      </c>
      <c r="D75" s="90">
        <f t="shared" si="33"/>
        <v>3.125E-2</v>
      </c>
      <c r="E75" s="70"/>
      <c r="F75" s="70"/>
      <c r="G75" s="70"/>
      <c r="H75" s="70"/>
      <c r="I75" s="94">
        <f t="shared" si="34"/>
        <v>0</v>
      </c>
      <c r="J75" s="70"/>
      <c r="K75" s="70"/>
      <c r="L75" s="70"/>
      <c r="M75" s="70"/>
      <c r="N75" s="94">
        <f t="shared" si="35"/>
        <v>0</v>
      </c>
      <c r="O75" s="70"/>
      <c r="P75" s="70"/>
      <c r="Q75" s="70"/>
      <c r="R75" s="70" t="s">
        <v>20</v>
      </c>
      <c r="S75" s="94">
        <f t="shared" si="36"/>
        <v>1</v>
      </c>
      <c r="T75" s="70"/>
      <c r="U75" s="70"/>
      <c r="V75" s="70"/>
      <c r="W75" s="70"/>
      <c r="X75" s="94">
        <f t="shared" si="37"/>
        <v>0</v>
      </c>
      <c r="Y75" s="73">
        <f t="shared" si="38"/>
        <v>0</v>
      </c>
      <c r="Z75" s="73">
        <f t="shared" si="39"/>
        <v>0</v>
      </c>
      <c r="AA75" s="73">
        <f t="shared" si="40"/>
        <v>0</v>
      </c>
      <c r="AB75" s="73">
        <f t="shared" si="41"/>
        <v>1</v>
      </c>
      <c r="AC75" s="73">
        <f t="shared" si="42"/>
        <v>3</v>
      </c>
      <c r="AD75" s="73">
        <f t="shared" si="43"/>
        <v>3</v>
      </c>
    </row>
    <row r="76" spans="1:30" ht="15">
      <c r="A76" s="65"/>
      <c r="B76" s="65"/>
      <c r="C76" s="89"/>
      <c r="D76" s="90" t="e">
        <f t="shared" si="33"/>
        <v>#DIV/0!</v>
      </c>
      <c r="E76" s="70"/>
      <c r="F76" s="70"/>
      <c r="G76" s="70"/>
      <c r="H76" s="70"/>
      <c r="I76" s="94">
        <f t="shared" si="34"/>
        <v>0</v>
      </c>
      <c r="J76" s="70"/>
      <c r="K76" s="70"/>
      <c r="L76" s="70"/>
      <c r="M76" s="70"/>
      <c r="N76" s="94">
        <f t="shared" si="35"/>
        <v>0</v>
      </c>
      <c r="O76" s="70"/>
      <c r="P76" s="70"/>
      <c r="Q76" s="70"/>
      <c r="R76" s="70"/>
      <c r="S76" s="94">
        <f t="shared" si="36"/>
        <v>0</v>
      </c>
      <c r="T76" s="70"/>
      <c r="U76" s="70"/>
      <c r="V76" s="70"/>
      <c r="W76" s="70"/>
      <c r="X76" s="94">
        <f t="shared" si="37"/>
        <v>0</v>
      </c>
      <c r="Y76" s="73">
        <f t="shared" si="38"/>
        <v>0</v>
      </c>
      <c r="Z76" s="73">
        <f t="shared" si="39"/>
        <v>0</v>
      </c>
      <c r="AA76" s="73">
        <f t="shared" si="40"/>
        <v>0</v>
      </c>
      <c r="AB76" s="73">
        <f t="shared" si="41"/>
        <v>0</v>
      </c>
      <c r="AC76" s="73">
        <f t="shared" si="42"/>
        <v>4</v>
      </c>
      <c r="AD76" s="73">
        <f t="shared" si="43"/>
        <v>4</v>
      </c>
    </row>
    <row r="77" spans="1:30">
      <c r="A77" s="128" t="s">
        <v>206</v>
      </c>
      <c r="B77" s="111"/>
      <c r="C77" s="61"/>
      <c r="D77" s="62"/>
      <c r="E77" s="129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40"/>
      <c r="Z77" s="40"/>
      <c r="AA77" s="40"/>
      <c r="AB77" s="40"/>
      <c r="AC77" s="63"/>
      <c r="AD77" s="64"/>
    </row>
    <row r="78" spans="1:30" ht="15">
      <c r="A78" s="88" t="s">
        <v>65</v>
      </c>
      <c r="B78" s="66"/>
      <c r="C78" s="67">
        <v>48</v>
      </c>
      <c r="D78" s="68">
        <f t="shared" ref="D78:D93" si="44">(I78+N78+S78+X78)/C78</f>
        <v>8.3333333333333329E-2</v>
      </c>
      <c r="E78" s="70"/>
      <c r="F78" s="70" t="s">
        <v>20</v>
      </c>
      <c r="G78" s="70"/>
      <c r="H78" s="70"/>
      <c r="I78" s="71">
        <f t="shared" ref="I78:I93" si="45">COUNTA(E78:H78)</f>
        <v>1</v>
      </c>
      <c r="J78" s="70"/>
      <c r="K78" s="70" t="s">
        <v>20</v>
      </c>
      <c r="L78" s="70"/>
      <c r="M78" s="70" t="s">
        <v>20</v>
      </c>
      <c r="N78" s="71">
        <f t="shared" ref="N78:N93" si="46">COUNTA(J78:M78)</f>
        <v>2</v>
      </c>
      <c r="O78" s="70"/>
      <c r="P78" s="70"/>
      <c r="Q78" s="70"/>
      <c r="R78" s="70"/>
      <c r="S78" s="71">
        <f t="shared" ref="S78:S93" si="47">COUNTA(O78:R78)</f>
        <v>0</v>
      </c>
      <c r="T78" s="70" t="s">
        <v>20</v>
      </c>
      <c r="U78" s="70"/>
      <c r="V78" s="70"/>
      <c r="W78" s="70"/>
      <c r="X78" s="71">
        <f t="shared" ref="X78:X93" si="48">COUNTA(T78:W78)</f>
        <v>1</v>
      </c>
      <c r="Y78" s="47">
        <f t="shared" ref="Y78:Y93" si="49">COUNTIF(E78:X78,$E$1)</f>
        <v>0</v>
      </c>
      <c r="Z78" s="47">
        <f t="shared" ref="Z78:Z93" si="50">COUNTIF(E78:X78,$F$1)</f>
        <v>0</v>
      </c>
      <c r="AA78" s="47">
        <f t="shared" ref="AA78:AA93" si="51">COUNTIF(E78:X78,$G$1)</f>
        <v>0</v>
      </c>
      <c r="AB78" s="47">
        <f t="shared" ref="AB78:AB93" si="52">COUNTIF(E78:X78,$H$1)</f>
        <v>4</v>
      </c>
      <c r="AC78" s="73">
        <f t="shared" ref="AC78:AC93" si="53">COUNTIF(E78:X78,$I$1)</f>
        <v>1</v>
      </c>
      <c r="AD78" s="73">
        <f t="shared" ref="AD78:AD93" si="54">COUNTIF(E78:X78,$J$1)</f>
        <v>1</v>
      </c>
    </row>
    <row r="79" spans="1:30" ht="15">
      <c r="A79" s="97" t="s">
        <v>159</v>
      </c>
      <c r="B79" s="66"/>
      <c r="C79" s="67">
        <v>32</v>
      </c>
      <c r="D79" s="68">
        <f t="shared" si="44"/>
        <v>0</v>
      </c>
      <c r="E79" s="69"/>
      <c r="F79" s="70"/>
      <c r="G79" s="70"/>
      <c r="H79" s="70"/>
      <c r="I79" s="71">
        <f t="shared" si="45"/>
        <v>0</v>
      </c>
      <c r="J79" s="69"/>
      <c r="K79" s="70"/>
      <c r="L79" s="70"/>
      <c r="M79" s="70"/>
      <c r="N79" s="71">
        <f t="shared" si="46"/>
        <v>0</v>
      </c>
      <c r="O79" s="72"/>
      <c r="P79" s="70"/>
      <c r="Q79" s="70"/>
      <c r="R79" s="70"/>
      <c r="S79" s="71">
        <f t="shared" si="47"/>
        <v>0</v>
      </c>
      <c r="T79" s="72"/>
      <c r="U79" s="70"/>
      <c r="V79" s="70"/>
      <c r="W79" s="70"/>
      <c r="X79" s="71">
        <f t="shared" si="48"/>
        <v>0</v>
      </c>
      <c r="Y79" s="47">
        <f t="shared" si="49"/>
        <v>0</v>
      </c>
      <c r="Z79" s="47">
        <f t="shared" si="50"/>
        <v>0</v>
      </c>
      <c r="AA79" s="47">
        <f t="shared" si="51"/>
        <v>0</v>
      </c>
      <c r="AB79" s="47">
        <f t="shared" si="52"/>
        <v>0</v>
      </c>
      <c r="AC79" s="73">
        <f t="shared" si="53"/>
        <v>4</v>
      </c>
      <c r="AD79" s="73">
        <f t="shared" si="54"/>
        <v>4</v>
      </c>
    </row>
    <row r="80" spans="1:30" ht="15">
      <c r="A80" s="88" t="s">
        <v>160</v>
      </c>
      <c r="B80" s="66"/>
      <c r="C80" s="67">
        <v>48</v>
      </c>
      <c r="D80" s="68">
        <f t="shared" si="44"/>
        <v>4.1666666666666664E-2</v>
      </c>
      <c r="E80" s="70"/>
      <c r="F80" s="70"/>
      <c r="G80" s="70"/>
      <c r="H80" s="70"/>
      <c r="I80" s="71">
        <f t="shared" si="45"/>
        <v>0</v>
      </c>
      <c r="J80" s="70"/>
      <c r="K80" s="70"/>
      <c r="L80" s="70" t="s">
        <v>20</v>
      </c>
      <c r="M80" s="70"/>
      <c r="N80" s="71">
        <f t="shared" si="46"/>
        <v>1</v>
      </c>
      <c r="O80" s="70"/>
      <c r="P80" s="70"/>
      <c r="Q80" s="70"/>
      <c r="R80" s="70"/>
      <c r="S80" s="71">
        <f t="shared" si="47"/>
        <v>0</v>
      </c>
      <c r="T80" s="70"/>
      <c r="U80" s="70"/>
      <c r="V80" s="70" t="s">
        <v>20</v>
      </c>
      <c r="W80" s="70"/>
      <c r="X80" s="71">
        <f t="shared" si="48"/>
        <v>1</v>
      </c>
      <c r="Y80" s="47">
        <f t="shared" si="49"/>
        <v>0</v>
      </c>
      <c r="Z80" s="47">
        <f t="shared" si="50"/>
        <v>0</v>
      </c>
      <c r="AA80" s="47">
        <f t="shared" si="51"/>
        <v>0</v>
      </c>
      <c r="AB80" s="47">
        <f t="shared" si="52"/>
        <v>2</v>
      </c>
      <c r="AC80" s="73">
        <f t="shared" si="53"/>
        <v>2</v>
      </c>
      <c r="AD80" s="73">
        <f t="shared" si="54"/>
        <v>2</v>
      </c>
    </row>
    <row r="81" spans="1:30" ht="15">
      <c r="A81" s="88" t="s">
        <v>188</v>
      </c>
      <c r="B81" s="66"/>
      <c r="C81" s="67">
        <v>48</v>
      </c>
      <c r="D81" s="68">
        <f t="shared" si="44"/>
        <v>2.0833333333333332E-2</v>
      </c>
      <c r="E81" s="70"/>
      <c r="F81" s="70"/>
      <c r="G81" s="70"/>
      <c r="H81" s="70"/>
      <c r="I81" s="71">
        <f t="shared" si="45"/>
        <v>0</v>
      </c>
      <c r="J81" s="70"/>
      <c r="K81" s="70" t="s">
        <v>20</v>
      </c>
      <c r="L81" s="70"/>
      <c r="M81" s="70"/>
      <c r="N81" s="71">
        <f t="shared" si="46"/>
        <v>1</v>
      </c>
      <c r="O81" s="70"/>
      <c r="P81" s="70"/>
      <c r="Q81" s="70"/>
      <c r="R81" s="70"/>
      <c r="S81" s="71">
        <f t="shared" si="47"/>
        <v>0</v>
      </c>
      <c r="T81" s="70"/>
      <c r="U81" s="70"/>
      <c r="V81" s="70"/>
      <c r="W81" s="70"/>
      <c r="X81" s="71">
        <f t="shared" si="48"/>
        <v>0</v>
      </c>
      <c r="Y81" s="47">
        <f t="shared" si="49"/>
        <v>0</v>
      </c>
      <c r="Z81" s="47">
        <f t="shared" si="50"/>
        <v>0</v>
      </c>
      <c r="AA81" s="47">
        <f t="shared" si="51"/>
        <v>0</v>
      </c>
      <c r="AB81" s="47">
        <f t="shared" si="52"/>
        <v>1</v>
      </c>
      <c r="AC81" s="73">
        <f t="shared" si="53"/>
        <v>3</v>
      </c>
      <c r="AD81" s="73">
        <f t="shared" si="54"/>
        <v>3</v>
      </c>
    </row>
    <row r="82" spans="1:30" ht="15">
      <c r="A82" s="88" t="s">
        <v>189</v>
      </c>
      <c r="B82" s="66"/>
      <c r="C82" s="67">
        <v>32</v>
      </c>
      <c r="D82" s="68">
        <f t="shared" si="44"/>
        <v>6.25E-2</v>
      </c>
      <c r="E82" s="70"/>
      <c r="F82" s="70"/>
      <c r="G82" s="70"/>
      <c r="H82" s="70"/>
      <c r="I82" s="71">
        <f t="shared" si="45"/>
        <v>0</v>
      </c>
      <c r="J82" s="70"/>
      <c r="K82" s="70" t="s">
        <v>20</v>
      </c>
      <c r="L82" s="70"/>
      <c r="M82" s="70"/>
      <c r="N82" s="71">
        <f t="shared" si="46"/>
        <v>1</v>
      </c>
      <c r="O82" s="70"/>
      <c r="P82" s="70"/>
      <c r="Q82" s="70"/>
      <c r="R82" s="70"/>
      <c r="S82" s="71">
        <f t="shared" si="47"/>
        <v>0</v>
      </c>
      <c r="T82" s="70" t="s">
        <v>20</v>
      </c>
      <c r="U82" s="70"/>
      <c r="V82" s="70"/>
      <c r="W82" s="70"/>
      <c r="X82" s="71">
        <f t="shared" si="48"/>
        <v>1</v>
      </c>
      <c r="Y82" s="47">
        <f t="shared" si="49"/>
        <v>0</v>
      </c>
      <c r="Z82" s="47">
        <f t="shared" si="50"/>
        <v>0</v>
      </c>
      <c r="AA82" s="47">
        <f t="shared" si="51"/>
        <v>0</v>
      </c>
      <c r="AB82" s="47">
        <f t="shared" si="52"/>
        <v>2</v>
      </c>
      <c r="AC82" s="73">
        <f t="shared" si="53"/>
        <v>2</v>
      </c>
      <c r="AD82" s="73">
        <f t="shared" si="54"/>
        <v>2</v>
      </c>
    </row>
    <row r="83" spans="1:30" ht="15">
      <c r="A83" s="88" t="s">
        <v>190</v>
      </c>
      <c r="B83" s="66"/>
      <c r="C83" s="67">
        <v>16</v>
      </c>
      <c r="D83" s="68">
        <f t="shared" si="44"/>
        <v>6.25E-2</v>
      </c>
      <c r="E83" s="70"/>
      <c r="F83" s="70"/>
      <c r="G83" s="70"/>
      <c r="H83" s="70"/>
      <c r="I83" s="71">
        <f t="shared" si="45"/>
        <v>0</v>
      </c>
      <c r="J83" s="70"/>
      <c r="K83" s="70"/>
      <c r="L83" s="70"/>
      <c r="M83" s="70"/>
      <c r="N83" s="71">
        <f t="shared" si="46"/>
        <v>0</v>
      </c>
      <c r="O83" s="70"/>
      <c r="P83" s="70"/>
      <c r="Q83" s="70"/>
      <c r="R83" s="70"/>
      <c r="S83" s="71">
        <f t="shared" si="47"/>
        <v>0</v>
      </c>
      <c r="T83" s="70"/>
      <c r="U83" s="70"/>
      <c r="V83" s="70" t="s">
        <v>20</v>
      </c>
      <c r="W83" s="70"/>
      <c r="X83" s="71">
        <f t="shared" si="48"/>
        <v>1</v>
      </c>
      <c r="Y83" s="47">
        <f t="shared" si="49"/>
        <v>0</v>
      </c>
      <c r="Z83" s="47">
        <f t="shared" si="50"/>
        <v>0</v>
      </c>
      <c r="AA83" s="47">
        <f t="shared" si="51"/>
        <v>0</v>
      </c>
      <c r="AB83" s="47">
        <f t="shared" si="52"/>
        <v>1</v>
      </c>
      <c r="AC83" s="73">
        <f t="shared" si="53"/>
        <v>3</v>
      </c>
      <c r="AD83" s="73">
        <f t="shared" si="54"/>
        <v>3</v>
      </c>
    </row>
    <row r="84" spans="1:30" ht="15">
      <c r="A84" s="88" t="s">
        <v>191</v>
      </c>
      <c r="B84" s="66"/>
      <c r="C84" s="67">
        <v>16</v>
      </c>
      <c r="D84" s="68">
        <f t="shared" si="44"/>
        <v>6.25E-2</v>
      </c>
      <c r="E84" s="70"/>
      <c r="F84" s="70"/>
      <c r="G84" s="70"/>
      <c r="H84" s="70"/>
      <c r="I84" s="71">
        <f t="shared" si="45"/>
        <v>0</v>
      </c>
      <c r="J84" s="70"/>
      <c r="K84" s="70"/>
      <c r="L84" s="70"/>
      <c r="M84" s="70"/>
      <c r="N84" s="71">
        <f t="shared" si="46"/>
        <v>0</v>
      </c>
      <c r="O84" s="70"/>
      <c r="P84" s="70"/>
      <c r="Q84" s="70"/>
      <c r="R84" s="70"/>
      <c r="S84" s="71">
        <f t="shared" si="47"/>
        <v>0</v>
      </c>
      <c r="T84" s="70"/>
      <c r="U84" s="70" t="s">
        <v>20</v>
      </c>
      <c r="V84" s="70"/>
      <c r="W84" s="70"/>
      <c r="X84" s="71">
        <f t="shared" si="48"/>
        <v>1</v>
      </c>
      <c r="Y84" s="47">
        <f t="shared" si="49"/>
        <v>0</v>
      </c>
      <c r="Z84" s="47">
        <f t="shared" si="50"/>
        <v>0</v>
      </c>
      <c r="AA84" s="47">
        <f t="shared" si="51"/>
        <v>0</v>
      </c>
      <c r="AB84" s="47">
        <f t="shared" si="52"/>
        <v>1</v>
      </c>
      <c r="AC84" s="73">
        <f t="shared" si="53"/>
        <v>3</v>
      </c>
      <c r="AD84" s="73">
        <f t="shared" si="54"/>
        <v>3</v>
      </c>
    </row>
    <row r="85" spans="1:30" ht="15">
      <c r="A85" s="88" t="s">
        <v>161</v>
      </c>
      <c r="B85" s="66"/>
      <c r="C85" s="67">
        <v>31</v>
      </c>
      <c r="D85" s="68">
        <f t="shared" si="44"/>
        <v>3.2258064516129031E-2</v>
      </c>
      <c r="E85" s="70"/>
      <c r="F85" s="70"/>
      <c r="G85" s="70"/>
      <c r="H85" s="70"/>
      <c r="I85" s="71">
        <f t="shared" si="45"/>
        <v>0</v>
      </c>
      <c r="J85" s="70"/>
      <c r="K85" s="70"/>
      <c r="L85" s="70"/>
      <c r="M85" s="70"/>
      <c r="N85" s="71">
        <f t="shared" si="46"/>
        <v>0</v>
      </c>
      <c r="O85" s="70"/>
      <c r="P85" s="70"/>
      <c r="Q85" s="70"/>
      <c r="R85" s="70" t="s">
        <v>20</v>
      </c>
      <c r="S85" s="71">
        <f t="shared" si="47"/>
        <v>1</v>
      </c>
      <c r="T85" s="70"/>
      <c r="U85" s="70"/>
      <c r="V85" s="70"/>
      <c r="W85" s="70"/>
      <c r="X85" s="71">
        <f t="shared" si="48"/>
        <v>0</v>
      </c>
      <c r="Y85" s="47">
        <f t="shared" si="49"/>
        <v>0</v>
      </c>
      <c r="Z85" s="47">
        <f t="shared" si="50"/>
        <v>0</v>
      </c>
      <c r="AA85" s="47">
        <f t="shared" si="51"/>
        <v>0</v>
      </c>
      <c r="AB85" s="47">
        <f t="shared" si="52"/>
        <v>1</v>
      </c>
      <c r="AC85" s="73">
        <f t="shared" si="53"/>
        <v>3</v>
      </c>
      <c r="AD85" s="73">
        <f t="shared" si="54"/>
        <v>3</v>
      </c>
    </row>
    <row r="86" spans="1:30" ht="15">
      <c r="A86" s="88" t="s">
        <v>176</v>
      </c>
      <c r="B86" s="66"/>
      <c r="C86" s="67">
        <v>16</v>
      </c>
      <c r="D86" s="68">
        <f t="shared" si="44"/>
        <v>6.25E-2</v>
      </c>
      <c r="E86" s="70"/>
      <c r="F86" s="70"/>
      <c r="G86" s="70"/>
      <c r="H86" s="70"/>
      <c r="I86" s="71">
        <f t="shared" si="45"/>
        <v>0</v>
      </c>
      <c r="J86" s="70"/>
      <c r="K86" s="70"/>
      <c r="L86" s="70"/>
      <c r="M86" s="70"/>
      <c r="N86" s="71">
        <f t="shared" si="46"/>
        <v>0</v>
      </c>
      <c r="O86" s="70"/>
      <c r="P86" s="70"/>
      <c r="Q86" s="70"/>
      <c r="R86" s="70"/>
      <c r="S86" s="71">
        <f t="shared" si="47"/>
        <v>0</v>
      </c>
      <c r="T86" s="70"/>
      <c r="U86" s="70" t="s">
        <v>20</v>
      </c>
      <c r="V86" s="70"/>
      <c r="W86" s="70"/>
      <c r="X86" s="71">
        <f t="shared" si="48"/>
        <v>1</v>
      </c>
      <c r="Y86" s="47">
        <f t="shared" si="49"/>
        <v>0</v>
      </c>
      <c r="Z86" s="47">
        <f t="shared" si="50"/>
        <v>0</v>
      </c>
      <c r="AA86" s="47">
        <f t="shared" si="51"/>
        <v>0</v>
      </c>
      <c r="AB86" s="47">
        <f t="shared" si="52"/>
        <v>1</v>
      </c>
      <c r="AC86" s="73">
        <f t="shared" si="53"/>
        <v>3</v>
      </c>
      <c r="AD86" s="73">
        <f t="shared" si="54"/>
        <v>3</v>
      </c>
    </row>
    <row r="87" spans="1:30" ht="15">
      <c r="A87" s="88" t="s">
        <v>162</v>
      </c>
      <c r="B87" s="66"/>
      <c r="C87" s="67">
        <v>32</v>
      </c>
      <c r="D87" s="68">
        <f t="shared" si="44"/>
        <v>6.25E-2</v>
      </c>
      <c r="E87" s="70"/>
      <c r="F87" s="70"/>
      <c r="G87" s="70"/>
      <c r="H87" s="70"/>
      <c r="I87" s="71">
        <f t="shared" si="45"/>
        <v>0</v>
      </c>
      <c r="J87" s="70"/>
      <c r="K87" s="70"/>
      <c r="L87" s="70" t="s">
        <v>20</v>
      </c>
      <c r="M87" s="70"/>
      <c r="N87" s="71">
        <f t="shared" si="46"/>
        <v>1</v>
      </c>
      <c r="O87" s="70"/>
      <c r="P87" s="70"/>
      <c r="Q87" s="70"/>
      <c r="R87" s="70"/>
      <c r="S87" s="71">
        <f t="shared" si="47"/>
        <v>0</v>
      </c>
      <c r="T87" s="70"/>
      <c r="U87" s="70"/>
      <c r="V87" s="70" t="s">
        <v>20</v>
      </c>
      <c r="W87" s="70"/>
      <c r="X87" s="71">
        <f t="shared" si="48"/>
        <v>1</v>
      </c>
      <c r="Y87" s="47">
        <f t="shared" si="49"/>
        <v>0</v>
      </c>
      <c r="Z87" s="47">
        <f t="shared" si="50"/>
        <v>0</v>
      </c>
      <c r="AA87" s="47">
        <f t="shared" si="51"/>
        <v>0</v>
      </c>
      <c r="AB87" s="47">
        <f t="shared" si="52"/>
        <v>2</v>
      </c>
      <c r="AC87" s="73">
        <f t="shared" si="53"/>
        <v>2</v>
      </c>
      <c r="AD87" s="73">
        <f t="shared" si="54"/>
        <v>2</v>
      </c>
    </row>
    <row r="88" spans="1:30" ht="15">
      <c r="A88" s="88" t="s">
        <v>192</v>
      </c>
      <c r="B88" s="66"/>
      <c r="C88" s="67">
        <v>32</v>
      </c>
      <c r="D88" s="68">
        <f t="shared" si="44"/>
        <v>6.25E-2</v>
      </c>
      <c r="E88" s="70"/>
      <c r="F88" s="70"/>
      <c r="G88" s="70"/>
      <c r="H88" s="70"/>
      <c r="I88" s="71">
        <f t="shared" si="45"/>
        <v>0</v>
      </c>
      <c r="J88" s="70"/>
      <c r="K88" s="70" t="s">
        <v>20</v>
      </c>
      <c r="L88" s="70"/>
      <c r="M88" s="70"/>
      <c r="N88" s="71">
        <f t="shared" si="46"/>
        <v>1</v>
      </c>
      <c r="O88" s="70"/>
      <c r="P88" s="70"/>
      <c r="Q88" s="70"/>
      <c r="R88" s="70" t="s">
        <v>20</v>
      </c>
      <c r="S88" s="71">
        <f t="shared" si="47"/>
        <v>1</v>
      </c>
      <c r="T88" s="70"/>
      <c r="U88" s="70"/>
      <c r="V88" s="70"/>
      <c r="W88" s="70"/>
      <c r="X88" s="71">
        <f t="shared" si="48"/>
        <v>0</v>
      </c>
      <c r="Y88" s="47">
        <f t="shared" si="49"/>
        <v>0</v>
      </c>
      <c r="Z88" s="47">
        <f t="shared" si="50"/>
        <v>0</v>
      </c>
      <c r="AA88" s="47">
        <f t="shared" si="51"/>
        <v>0</v>
      </c>
      <c r="AB88" s="47">
        <f t="shared" si="52"/>
        <v>2</v>
      </c>
      <c r="AC88" s="73">
        <f t="shared" si="53"/>
        <v>2</v>
      </c>
      <c r="AD88" s="73">
        <f t="shared" si="54"/>
        <v>2</v>
      </c>
    </row>
    <row r="89" spans="1:30" ht="15">
      <c r="A89" s="88" t="s">
        <v>163</v>
      </c>
      <c r="B89" s="66"/>
      <c r="C89" s="67">
        <v>32</v>
      </c>
      <c r="D89" s="68">
        <f t="shared" si="44"/>
        <v>3.125E-2</v>
      </c>
      <c r="E89" s="70"/>
      <c r="F89" s="70"/>
      <c r="G89" s="70"/>
      <c r="H89" s="70"/>
      <c r="I89" s="71">
        <f t="shared" si="45"/>
        <v>0</v>
      </c>
      <c r="J89" s="70"/>
      <c r="K89" s="70"/>
      <c r="L89" s="70"/>
      <c r="M89" s="70"/>
      <c r="N89" s="71">
        <f t="shared" si="46"/>
        <v>0</v>
      </c>
      <c r="O89" s="70"/>
      <c r="P89" s="70"/>
      <c r="Q89" s="70"/>
      <c r="R89" s="70"/>
      <c r="S89" s="71">
        <f t="shared" si="47"/>
        <v>0</v>
      </c>
      <c r="T89" s="70"/>
      <c r="U89" s="70"/>
      <c r="V89" s="70" t="s">
        <v>20</v>
      </c>
      <c r="W89" s="70"/>
      <c r="X89" s="71">
        <f t="shared" si="48"/>
        <v>1</v>
      </c>
      <c r="Y89" s="47">
        <f t="shared" si="49"/>
        <v>0</v>
      </c>
      <c r="Z89" s="47">
        <f t="shared" si="50"/>
        <v>0</v>
      </c>
      <c r="AA89" s="47">
        <f t="shared" si="51"/>
        <v>0</v>
      </c>
      <c r="AB89" s="47">
        <f t="shared" si="52"/>
        <v>1</v>
      </c>
      <c r="AC89" s="73">
        <f t="shared" si="53"/>
        <v>3</v>
      </c>
      <c r="AD89" s="73">
        <f t="shared" si="54"/>
        <v>3</v>
      </c>
    </row>
    <row r="90" spans="1:30" ht="15">
      <c r="A90" s="65" t="s">
        <v>71</v>
      </c>
      <c r="B90" s="65"/>
      <c r="C90" s="67">
        <v>16</v>
      </c>
      <c r="D90" s="90">
        <f t="shared" si="44"/>
        <v>0</v>
      </c>
      <c r="E90" s="70"/>
      <c r="F90" s="70"/>
      <c r="G90" s="70"/>
      <c r="H90" s="70"/>
      <c r="I90" s="94">
        <f t="shared" si="45"/>
        <v>0</v>
      </c>
      <c r="J90" s="70"/>
      <c r="K90" s="70"/>
      <c r="L90" s="70"/>
      <c r="M90" s="70"/>
      <c r="N90" s="94">
        <f t="shared" si="46"/>
        <v>0</v>
      </c>
      <c r="O90" s="70"/>
      <c r="P90" s="70"/>
      <c r="Q90" s="70"/>
      <c r="R90" s="70"/>
      <c r="S90" s="94">
        <f t="shared" si="47"/>
        <v>0</v>
      </c>
      <c r="T90" s="70"/>
      <c r="U90" s="70"/>
      <c r="V90" s="70"/>
      <c r="W90" s="70"/>
      <c r="X90" s="94">
        <f t="shared" si="48"/>
        <v>0</v>
      </c>
      <c r="Y90" s="73">
        <f t="shared" si="49"/>
        <v>0</v>
      </c>
      <c r="Z90" s="73">
        <f t="shared" si="50"/>
        <v>0</v>
      </c>
      <c r="AA90" s="73">
        <f t="shared" si="51"/>
        <v>0</v>
      </c>
      <c r="AB90" s="73">
        <f t="shared" si="52"/>
        <v>0</v>
      </c>
      <c r="AC90" s="73">
        <f t="shared" si="53"/>
        <v>4</v>
      </c>
      <c r="AD90" s="73">
        <f t="shared" si="54"/>
        <v>4</v>
      </c>
    </row>
    <row r="91" spans="1:30" ht="15">
      <c r="A91" s="65" t="s">
        <v>83</v>
      </c>
      <c r="B91" s="65"/>
      <c r="C91" s="67">
        <v>16</v>
      </c>
      <c r="D91" s="90">
        <f t="shared" si="44"/>
        <v>0</v>
      </c>
      <c r="E91" s="70"/>
      <c r="F91" s="70"/>
      <c r="G91" s="70"/>
      <c r="H91" s="70"/>
      <c r="I91" s="94">
        <f t="shared" si="45"/>
        <v>0</v>
      </c>
      <c r="J91" s="70"/>
      <c r="K91" s="70"/>
      <c r="L91" s="70"/>
      <c r="M91" s="70"/>
      <c r="N91" s="94">
        <f t="shared" si="46"/>
        <v>0</v>
      </c>
      <c r="O91" s="70"/>
      <c r="P91" s="70"/>
      <c r="Q91" s="70"/>
      <c r="R91" s="70"/>
      <c r="S91" s="94">
        <f t="shared" si="47"/>
        <v>0</v>
      </c>
      <c r="T91" s="70"/>
      <c r="U91" s="70"/>
      <c r="V91" s="70"/>
      <c r="W91" s="70"/>
      <c r="X91" s="94">
        <f t="shared" si="48"/>
        <v>0</v>
      </c>
      <c r="Y91" s="73">
        <f t="shared" si="49"/>
        <v>0</v>
      </c>
      <c r="Z91" s="73">
        <f t="shared" si="50"/>
        <v>0</v>
      </c>
      <c r="AA91" s="73">
        <f t="shared" si="51"/>
        <v>0</v>
      </c>
      <c r="AB91" s="73">
        <f t="shared" si="52"/>
        <v>0</v>
      </c>
      <c r="AC91" s="73">
        <f t="shared" si="53"/>
        <v>4</v>
      </c>
      <c r="AD91" s="73">
        <f t="shared" si="54"/>
        <v>4</v>
      </c>
    </row>
    <row r="92" spans="1:30" ht="15">
      <c r="A92" s="65" t="s">
        <v>73</v>
      </c>
      <c r="B92" s="65"/>
      <c r="C92" s="67">
        <v>32</v>
      </c>
      <c r="D92" s="90">
        <f t="shared" si="44"/>
        <v>0</v>
      </c>
      <c r="E92" s="70"/>
      <c r="F92" s="70"/>
      <c r="G92" s="70"/>
      <c r="H92" s="70"/>
      <c r="I92" s="94">
        <f t="shared" si="45"/>
        <v>0</v>
      </c>
      <c r="J92" s="70"/>
      <c r="K92" s="70"/>
      <c r="L92" s="70"/>
      <c r="M92" s="70"/>
      <c r="N92" s="94">
        <f t="shared" si="46"/>
        <v>0</v>
      </c>
      <c r="O92" s="70"/>
      <c r="P92" s="70"/>
      <c r="Q92" s="70"/>
      <c r="R92" s="70"/>
      <c r="S92" s="94">
        <f t="shared" si="47"/>
        <v>0</v>
      </c>
      <c r="T92" s="70"/>
      <c r="U92" s="70"/>
      <c r="V92" s="70"/>
      <c r="W92" s="70"/>
      <c r="X92" s="94">
        <f t="shared" si="48"/>
        <v>0</v>
      </c>
      <c r="Y92" s="73">
        <f t="shared" si="49"/>
        <v>0</v>
      </c>
      <c r="Z92" s="73">
        <f t="shared" si="50"/>
        <v>0</v>
      </c>
      <c r="AA92" s="73">
        <f t="shared" si="51"/>
        <v>0</v>
      </c>
      <c r="AB92" s="73">
        <f t="shared" si="52"/>
        <v>0</v>
      </c>
      <c r="AC92" s="73">
        <f t="shared" si="53"/>
        <v>4</v>
      </c>
      <c r="AD92" s="73">
        <f t="shared" si="54"/>
        <v>4</v>
      </c>
    </row>
    <row r="93" spans="1:30" ht="15">
      <c r="A93" s="65" t="s">
        <v>202</v>
      </c>
      <c r="B93" s="65"/>
      <c r="C93" s="89">
        <v>32</v>
      </c>
      <c r="D93" s="90">
        <f t="shared" si="44"/>
        <v>3.125E-2</v>
      </c>
      <c r="E93" s="70"/>
      <c r="F93" s="70"/>
      <c r="G93" s="70"/>
      <c r="H93" s="70"/>
      <c r="I93" s="94">
        <f t="shared" si="45"/>
        <v>0</v>
      </c>
      <c r="J93" s="70"/>
      <c r="K93" s="70"/>
      <c r="L93" s="70"/>
      <c r="M93" s="70"/>
      <c r="N93" s="94">
        <f t="shared" si="46"/>
        <v>0</v>
      </c>
      <c r="O93" s="70"/>
      <c r="P93" s="70"/>
      <c r="Q93" s="70"/>
      <c r="R93" s="70" t="s">
        <v>20</v>
      </c>
      <c r="S93" s="94">
        <f t="shared" si="47"/>
        <v>1</v>
      </c>
      <c r="T93" s="70"/>
      <c r="U93" s="70"/>
      <c r="V93" s="70"/>
      <c r="W93" s="70"/>
      <c r="X93" s="94">
        <f t="shared" si="48"/>
        <v>0</v>
      </c>
      <c r="Y93" s="73">
        <f t="shared" si="49"/>
        <v>0</v>
      </c>
      <c r="Z93" s="73">
        <f t="shared" si="50"/>
        <v>0</v>
      </c>
      <c r="AA93" s="73">
        <f t="shared" si="51"/>
        <v>0</v>
      </c>
      <c r="AB93" s="73">
        <f t="shared" si="52"/>
        <v>1</v>
      </c>
      <c r="AC93" s="73">
        <f t="shared" si="53"/>
        <v>3</v>
      </c>
      <c r="AD93" s="73">
        <f t="shared" si="54"/>
        <v>3</v>
      </c>
    </row>
    <row r="94" spans="1:30">
      <c r="A94" s="128" t="s">
        <v>207</v>
      </c>
      <c r="B94" s="111"/>
      <c r="C94" s="61"/>
      <c r="D94" s="62"/>
      <c r="E94" s="129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40"/>
      <c r="Z94" s="40"/>
      <c r="AA94" s="40"/>
      <c r="AB94" s="40"/>
      <c r="AC94" s="63"/>
      <c r="AD94" s="64"/>
    </row>
    <row r="95" spans="1:30" ht="15">
      <c r="A95" s="88" t="s">
        <v>65</v>
      </c>
      <c r="B95" s="66"/>
      <c r="C95" s="67">
        <v>48</v>
      </c>
      <c r="D95" s="68">
        <f t="shared" ref="D95:D111" si="55">(I95+N95+S95+X95)/C95</f>
        <v>8.3333333333333329E-2</v>
      </c>
      <c r="E95" s="70"/>
      <c r="F95" s="70" t="s">
        <v>21</v>
      </c>
      <c r="G95" s="70"/>
      <c r="H95" s="70"/>
      <c r="I95" s="71">
        <f t="shared" ref="I95:I111" si="56">COUNTA(E95:H95)</f>
        <v>1</v>
      </c>
      <c r="J95" s="70"/>
      <c r="K95" s="70" t="s">
        <v>20</v>
      </c>
      <c r="L95" s="70"/>
      <c r="M95" s="70" t="s">
        <v>20</v>
      </c>
      <c r="N95" s="71">
        <f t="shared" ref="N95:N111" si="57">COUNTA(J95:M95)</f>
        <v>2</v>
      </c>
      <c r="O95" s="70"/>
      <c r="P95" s="70"/>
      <c r="Q95" s="70"/>
      <c r="R95" s="70"/>
      <c r="S95" s="71">
        <f t="shared" ref="S95:S111" si="58">COUNTA(O95:R95)</f>
        <v>0</v>
      </c>
      <c r="T95" s="70"/>
      <c r="U95" s="70" t="s">
        <v>20</v>
      </c>
      <c r="V95" s="70"/>
      <c r="W95" s="70"/>
      <c r="X95" s="71">
        <f t="shared" ref="X95:X111" si="59">COUNTA(T95:W95)</f>
        <v>1</v>
      </c>
      <c r="Y95" s="47">
        <f t="shared" ref="Y95:Y111" si="60">COUNTIF(E95:X95,$E$1)</f>
        <v>0</v>
      </c>
      <c r="Z95" s="47">
        <f t="shared" ref="Z95:Z111" si="61">COUNTIF(E95:X95,$F$1)</f>
        <v>0</v>
      </c>
      <c r="AA95" s="47">
        <f t="shared" ref="AA95:AA111" si="62">COUNTIF(E95:X95,$G$1)</f>
        <v>0</v>
      </c>
      <c r="AB95" s="47">
        <f t="shared" ref="AB95:AB111" si="63">COUNTIF(E95:X95,$H$1)</f>
        <v>3</v>
      </c>
      <c r="AC95" s="73">
        <f t="shared" ref="AC95:AC111" si="64">COUNTIF(E95:X95,$I$1)</f>
        <v>1</v>
      </c>
      <c r="AD95" s="73">
        <f t="shared" ref="AD95:AD111" si="65">COUNTIF(E95:X95,$J$1)</f>
        <v>1</v>
      </c>
    </row>
    <row r="96" spans="1:30" ht="15">
      <c r="A96" s="97" t="s">
        <v>159</v>
      </c>
      <c r="B96" s="66"/>
      <c r="C96" s="67">
        <v>32</v>
      </c>
      <c r="D96" s="68">
        <f t="shared" si="55"/>
        <v>0</v>
      </c>
      <c r="E96" s="69"/>
      <c r="F96" s="70"/>
      <c r="G96" s="70"/>
      <c r="H96" s="70"/>
      <c r="I96" s="71">
        <f t="shared" si="56"/>
        <v>0</v>
      </c>
      <c r="J96" s="69"/>
      <c r="K96" s="70"/>
      <c r="L96" s="70"/>
      <c r="M96" s="70"/>
      <c r="N96" s="71">
        <f t="shared" si="57"/>
        <v>0</v>
      </c>
      <c r="O96" s="72"/>
      <c r="P96" s="70"/>
      <c r="Q96" s="70"/>
      <c r="R96" s="70"/>
      <c r="S96" s="71">
        <f t="shared" si="58"/>
        <v>0</v>
      </c>
      <c r="T96" s="72"/>
      <c r="U96" s="70"/>
      <c r="V96" s="70"/>
      <c r="W96" s="70"/>
      <c r="X96" s="71">
        <f t="shared" si="59"/>
        <v>0</v>
      </c>
      <c r="Y96" s="47">
        <f t="shared" si="60"/>
        <v>0</v>
      </c>
      <c r="Z96" s="47">
        <f t="shared" si="61"/>
        <v>0</v>
      </c>
      <c r="AA96" s="47">
        <f t="shared" si="62"/>
        <v>0</v>
      </c>
      <c r="AB96" s="47">
        <f t="shared" si="63"/>
        <v>0</v>
      </c>
      <c r="AC96" s="73">
        <f t="shared" si="64"/>
        <v>4</v>
      </c>
      <c r="AD96" s="73">
        <f t="shared" si="65"/>
        <v>4</v>
      </c>
    </row>
    <row r="97" spans="1:30" ht="15">
      <c r="A97" s="88" t="s">
        <v>160</v>
      </c>
      <c r="B97" s="66"/>
      <c r="C97" s="67">
        <v>48</v>
      </c>
      <c r="D97" s="68">
        <f t="shared" si="55"/>
        <v>4.1666666666666664E-2</v>
      </c>
      <c r="E97" s="70"/>
      <c r="F97" s="70"/>
      <c r="G97" s="70"/>
      <c r="H97" s="70"/>
      <c r="I97" s="71">
        <f t="shared" si="56"/>
        <v>0</v>
      </c>
      <c r="J97" s="70"/>
      <c r="K97" s="70"/>
      <c r="L97" s="70" t="s">
        <v>20</v>
      </c>
      <c r="M97" s="70"/>
      <c r="N97" s="71">
        <f t="shared" si="57"/>
        <v>1</v>
      </c>
      <c r="O97" s="70"/>
      <c r="P97" s="70"/>
      <c r="Q97" s="70"/>
      <c r="R97" s="70"/>
      <c r="S97" s="71">
        <f t="shared" si="58"/>
        <v>0</v>
      </c>
      <c r="T97" s="70"/>
      <c r="U97" s="70"/>
      <c r="V97" s="70" t="s">
        <v>20</v>
      </c>
      <c r="W97" s="70"/>
      <c r="X97" s="71">
        <f t="shared" si="59"/>
        <v>1</v>
      </c>
      <c r="Y97" s="47">
        <f t="shared" si="60"/>
        <v>0</v>
      </c>
      <c r="Z97" s="47">
        <f t="shared" si="61"/>
        <v>0</v>
      </c>
      <c r="AA97" s="47">
        <f t="shared" si="62"/>
        <v>0</v>
      </c>
      <c r="AB97" s="47">
        <f t="shared" si="63"/>
        <v>2</v>
      </c>
      <c r="AC97" s="73">
        <f t="shared" si="64"/>
        <v>2</v>
      </c>
      <c r="AD97" s="73">
        <f t="shared" si="65"/>
        <v>2</v>
      </c>
    </row>
    <row r="98" spans="1:30" ht="15">
      <c r="A98" s="88" t="s">
        <v>188</v>
      </c>
      <c r="B98" s="66"/>
      <c r="C98" s="67">
        <v>48</v>
      </c>
      <c r="D98" s="68">
        <f t="shared" si="55"/>
        <v>2.0833333333333332E-2</v>
      </c>
      <c r="E98" s="70"/>
      <c r="F98" s="70"/>
      <c r="G98" s="70"/>
      <c r="H98" s="70"/>
      <c r="I98" s="71">
        <f t="shared" si="56"/>
        <v>0</v>
      </c>
      <c r="J98" s="70"/>
      <c r="K98" s="70" t="s">
        <v>20</v>
      </c>
      <c r="L98" s="70"/>
      <c r="M98" s="70"/>
      <c r="N98" s="71">
        <f t="shared" si="57"/>
        <v>1</v>
      </c>
      <c r="O98" s="70"/>
      <c r="P98" s="70"/>
      <c r="Q98" s="70"/>
      <c r="R98" s="70"/>
      <c r="S98" s="71">
        <f t="shared" si="58"/>
        <v>0</v>
      </c>
      <c r="T98" s="70"/>
      <c r="U98" s="70"/>
      <c r="V98" s="70"/>
      <c r="W98" s="70"/>
      <c r="X98" s="71">
        <f t="shared" si="59"/>
        <v>0</v>
      </c>
      <c r="Y98" s="47">
        <f t="shared" si="60"/>
        <v>0</v>
      </c>
      <c r="Z98" s="47">
        <f t="shared" si="61"/>
        <v>0</v>
      </c>
      <c r="AA98" s="47">
        <f t="shared" si="62"/>
        <v>0</v>
      </c>
      <c r="AB98" s="47">
        <f t="shared" si="63"/>
        <v>1</v>
      </c>
      <c r="AC98" s="73">
        <f t="shared" si="64"/>
        <v>3</v>
      </c>
      <c r="AD98" s="73">
        <f t="shared" si="65"/>
        <v>3</v>
      </c>
    </row>
    <row r="99" spans="1:30" ht="15">
      <c r="A99" s="88" t="s">
        <v>189</v>
      </c>
      <c r="B99" s="66"/>
      <c r="C99" s="67">
        <v>32</v>
      </c>
      <c r="D99" s="68">
        <f t="shared" si="55"/>
        <v>6.25E-2</v>
      </c>
      <c r="E99" s="70"/>
      <c r="F99" s="70"/>
      <c r="G99" s="70"/>
      <c r="H99" s="70"/>
      <c r="I99" s="71">
        <f t="shared" si="56"/>
        <v>0</v>
      </c>
      <c r="J99" s="70"/>
      <c r="K99" s="70" t="s">
        <v>20</v>
      </c>
      <c r="L99" s="70"/>
      <c r="M99" s="70"/>
      <c r="N99" s="71">
        <f t="shared" si="57"/>
        <v>1</v>
      </c>
      <c r="O99" s="70"/>
      <c r="P99" s="70"/>
      <c r="Q99" s="70"/>
      <c r="R99" s="70"/>
      <c r="S99" s="71">
        <f t="shared" si="58"/>
        <v>0</v>
      </c>
      <c r="T99" s="70" t="s">
        <v>20</v>
      </c>
      <c r="U99" s="70"/>
      <c r="V99" s="70"/>
      <c r="W99" s="70"/>
      <c r="X99" s="71">
        <f t="shared" si="59"/>
        <v>1</v>
      </c>
      <c r="Y99" s="47">
        <f t="shared" si="60"/>
        <v>0</v>
      </c>
      <c r="Z99" s="47">
        <f t="shared" si="61"/>
        <v>0</v>
      </c>
      <c r="AA99" s="47">
        <f t="shared" si="62"/>
        <v>0</v>
      </c>
      <c r="AB99" s="47">
        <f t="shared" si="63"/>
        <v>2</v>
      </c>
      <c r="AC99" s="73">
        <f t="shared" si="64"/>
        <v>2</v>
      </c>
      <c r="AD99" s="73">
        <f t="shared" si="65"/>
        <v>2</v>
      </c>
    </row>
    <row r="100" spans="1:30" ht="15">
      <c r="A100" s="88" t="s">
        <v>190</v>
      </c>
      <c r="B100" s="66"/>
      <c r="C100" s="67">
        <v>16</v>
      </c>
      <c r="D100" s="68">
        <f t="shared" si="55"/>
        <v>6.25E-2</v>
      </c>
      <c r="E100" s="70"/>
      <c r="F100" s="70"/>
      <c r="G100" s="70"/>
      <c r="H100" s="70"/>
      <c r="I100" s="71">
        <f t="shared" si="56"/>
        <v>0</v>
      </c>
      <c r="J100" s="70"/>
      <c r="K100" s="70"/>
      <c r="L100" s="70"/>
      <c r="M100" s="70"/>
      <c r="N100" s="71">
        <f t="shared" si="57"/>
        <v>0</v>
      </c>
      <c r="O100" s="70"/>
      <c r="P100" s="70"/>
      <c r="Q100" s="70"/>
      <c r="R100" s="70"/>
      <c r="S100" s="71">
        <f t="shared" si="58"/>
        <v>0</v>
      </c>
      <c r="T100" s="70"/>
      <c r="U100" s="70"/>
      <c r="V100" s="70" t="s">
        <v>20</v>
      </c>
      <c r="W100" s="70"/>
      <c r="X100" s="71">
        <f t="shared" si="59"/>
        <v>1</v>
      </c>
      <c r="Y100" s="47">
        <f t="shared" si="60"/>
        <v>0</v>
      </c>
      <c r="Z100" s="47">
        <f t="shared" si="61"/>
        <v>0</v>
      </c>
      <c r="AA100" s="47">
        <f t="shared" si="62"/>
        <v>0</v>
      </c>
      <c r="AB100" s="47">
        <f t="shared" si="63"/>
        <v>1</v>
      </c>
      <c r="AC100" s="73">
        <f t="shared" si="64"/>
        <v>3</v>
      </c>
      <c r="AD100" s="73">
        <f t="shared" si="65"/>
        <v>3</v>
      </c>
    </row>
    <row r="101" spans="1:30" ht="15">
      <c r="A101" s="88" t="s">
        <v>191</v>
      </c>
      <c r="B101" s="66"/>
      <c r="C101" s="67">
        <v>16</v>
      </c>
      <c r="D101" s="68">
        <f t="shared" si="55"/>
        <v>6.25E-2</v>
      </c>
      <c r="E101" s="70"/>
      <c r="F101" s="70"/>
      <c r="G101" s="70"/>
      <c r="H101" s="70"/>
      <c r="I101" s="71">
        <f t="shared" si="56"/>
        <v>0</v>
      </c>
      <c r="J101" s="70"/>
      <c r="K101" s="70"/>
      <c r="L101" s="70"/>
      <c r="M101" s="70"/>
      <c r="N101" s="71">
        <f t="shared" si="57"/>
        <v>0</v>
      </c>
      <c r="O101" s="70"/>
      <c r="P101" s="70"/>
      <c r="Q101" s="70"/>
      <c r="R101" s="70"/>
      <c r="S101" s="71">
        <f t="shared" si="58"/>
        <v>0</v>
      </c>
      <c r="T101" s="70"/>
      <c r="U101" s="70" t="s">
        <v>20</v>
      </c>
      <c r="V101" s="70"/>
      <c r="W101" s="70"/>
      <c r="X101" s="71">
        <f t="shared" si="59"/>
        <v>1</v>
      </c>
      <c r="Y101" s="47">
        <f t="shared" si="60"/>
        <v>0</v>
      </c>
      <c r="Z101" s="47">
        <f t="shared" si="61"/>
        <v>0</v>
      </c>
      <c r="AA101" s="47">
        <f t="shared" si="62"/>
        <v>0</v>
      </c>
      <c r="AB101" s="47">
        <f t="shared" si="63"/>
        <v>1</v>
      </c>
      <c r="AC101" s="73">
        <f t="shared" si="64"/>
        <v>3</v>
      </c>
      <c r="AD101" s="73">
        <f t="shared" si="65"/>
        <v>3</v>
      </c>
    </row>
    <row r="102" spans="1:30" ht="15">
      <c r="A102" s="88" t="s">
        <v>161</v>
      </c>
      <c r="B102" s="66"/>
      <c r="C102" s="67">
        <v>31</v>
      </c>
      <c r="D102" s="68">
        <f t="shared" si="55"/>
        <v>3.2258064516129031E-2</v>
      </c>
      <c r="E102" s="70"/>
      <c r="F102" s="70"/>
      <c r="G102" s="70"/>
      <c r="H102" s="70"/>
      <c r="I102" s="71">
        <f t="shared" si="56"/>
        <v>0</v>
      </c>
      <c r="J102" s="70"/>
      <c r="K102" s="70"/>
      <c r="L102" s="70"/>
      <c r="M102" s="70"/>
      <c r="N102" s="71">
        <f t="shared" si="57"/>
        <v>0</v>
      </c>
      <c r="O102" s="70"/>
      <c r="P102" s="70"/>
      <c r="Q102" s="70"/>
      <c r="R102" s="70" t="s">
        <v>20</v>
      </c>
      <c r="S102" s="71">
        <f t="shared" si="58"/>
        <v>1</v>
      </c>
      <c r="T102" s="70"/>
      <c r="U102" s="70"/>
      <c r="V102" s="70"/>
      <c r="W102" s="70"/>
      <c r="X102" s="71">
        <f t="shared" si="59"/>
        <v>0</v>
      </c>
      <c r="Y102" s="47">
        <f t="shared" si="60"/>
        <v>0</v>
      </c>
      <c r="Z102" s="47">
        <f t="shared" si="61"/>
        <v>0</v>
      </c>
      <c r="AA102" s="47">
        <f t="shared" si="62"/>
        <v>0</v>
      </c>
      <c r="AB102" s="47">
        <f t="shared" si="63"/>
        <v>1</v>
      </c>
      <c r="AC102" s="73">
        <f t="shared" si="64"/>
        <v>3</v>
      </c>
      <c r="AD102" s="73">
        <f t="shared" si="65"/>
        <v>3</v>
      </c>
    </row>
    <row r="103" spans="1:30" ht="15">
      <c r="A103" s="88" t="s">
        <v>176</v>
      </c>
      <c r="B103" s="66"/>
      <c r="C103" s="67">
        <v>16</v>
      </c>
      <c r="D103" s="68">
        <f t="shared" si="55"/>
        <v>6.25E-2</v>
      </c>
      <c r="E103" s="70"/>
      <c r="F103" s="70"/>
      <c r="G103" s="70"/>
      <c r="H103" s="70"/>
      <c r="I103" s="71">
        <f t="shared" si="56"/>
        <v>0</v>
      </c>
      <c r="J103" s="70"/>
      <c r="K103" s="70"/>
      <c r="L103" s="70"/>
      <c r="M103" s="70"/>
      <c r="N103" s="71">
        <f t="shared" si="57"/>
        <v>0</v>
      </c>
      <c r="O103" s="70"/>
      <c r="P103" s="70"/>
      <c r="Q103" s="70"/>
      <c r="R103" s="70"/>
      <c r="S103" s="71">
        <f t="shared" si="58"/>
        <v>0</v>
      </c>
      <c r="T103" s="70"/>
      <c r="U103" s="70" t="s">
        <v>20</v>
      </c>
      <c r="V103" s="70"/>
      <c r="W103" s="70"/>
      <c r="X103" s="71">
        <f t="shared" si="59"/>
        <v>1</v>
      </c>
      <c r="Y103" s="47">
        <f t="shared" si="60"/>
        <v>0</v>
      </c>
      <c r="Z103" s="47">
        <f t="shared" si="61"/>
        <v>0</v>
      </c>
      <c r="AA103" s="47">
        <f t="shared" si="62"/>
        <v>0</v>
      </c>
      <c r="AB103" s="47">
        <f t="shared" si="63"/>
        <v>1</v>
      </c>
      <c r="AC103" s="73">
        <f t="shared" si="64"/>
        <v>3</v>
      </c>
      <c r="AD103" s="73">
        <f t="shared" si="65"/>
        <v>3</v>
      </c>
    </row>
    <row r="104" spans="1:30" ht="15">
      <c r="A104" s="88" t="s">
        <v>162</v>
      </c>
      <c r="B104" s="66"/>
      <c r="C104" s="67">
        <v>32</v>
      </c>
      <c r="D104" s="68">
        <f t="shared" si="55"/>
        <v>6.25E-2</v>
      </c>
      <c r="E104" s="70"/>
      <c r="F104" s="70"/>
      <c r="G104" s="70"/>
      <c r="H104" s="70"/>
      <c r="I104" s="71">
        <f t="shared" si="56"/>
        <v>0</v>
      </c>
      <c r="J104" s="70"/>
      <c r="K104" s="70"/>
      <c r="L104" s="70" t="s">
        <v>20</v>
      </c>
      <c r="M104" s="70"/>
      <c r="N104" s="71">
        <f t="shared" si="57"/>
        <v>1</v>
      </c>
      <c r="O104" s="70"/>
      <c r="P104" s="70"/>
      <c r="Q104" s="70"/>
      <c r="R104" s="70"/>
      <c r="S104" s="71">
        <f t="shared" si="58"/>
        <v>0</v>
      </c>
      <c r="T104" s="70"/>
      <c r="U104" s="70"/>
      <c r="V104" s="70" t="s">
        <v>20</v>
      </c>
      <c r="W104" s="70"/>
      <c r="X104" s="71">
        <f t="shared" si="59"/>
        <v>1</v>
      </c>
      <c r="Y104" s="47">
        <f t="shared" si="60"/>
        <v>0</v>
      </c>
      <c r="Z104" s="47">
        <f t="shared" si="61"/>
        <v>0</v>
      </c>
      <c r="AA104" s="47">
        <f t="shared" si="62"/>
        <v>0</v>
      </c>
      <c r="AB104" s="47">
        <f t="shared" si="63"/>
        <v>2</v>
      </c>
      <c r="AC104" s="73">
        <f t="shared" si="64"/>
        <v>2</v>
      </c>
      <c r="AD104" s="73">
        <f t="shared" si="65"/>
        <v>2</v>
      </c>
    </row>
    <row r="105" spans="1:30" ht="15">
      <c r="A105" s="88" t="s">
        <v>192</v>
      </c>
      <c r="B105" s="66"/>
      <c r="C105" s="67">
        <v>32</v>
      </c>
      <c r="D105" s="68">
        <f t="shared" si="55"/>
        <v>6.25E-2</v>
      </c>
      <c r="E105" s="70"/>
      <c r="F105" s="70"/>
      <c r="G105" s="70"/>
      <c r="H105" s="70"/>
      <c r="I105" s="71">
        <f t="shared" si="56"/>
        <v>0</v>
      </c>
      <c r="J105" s="70"/>
      <c r="K105" s="70" t="s">
        <v>20</v>
      </c>
      <c r="L105" s="70"/>
      <c r="M105" s="70"/>
      <c r="N105" s="71">
        <f t="shared" si="57"/>
        <v>1</v>
      </c>
      <c r="O105" s="70"/>
      <c r="P105" s="70"/>
      <c r="Q105" s="70"/>
      <c r="R105" s="70" t="s">
        <v>20</v>
      </c>
      <c r="S105" s="71">
        <f t="shared" si="58"/>
        <v>1</v>
      </c>
      <c r="T105" s="70"/>
      <c r="U105" s="70"/>
      <c r="V105" s="70"/>
      <c r="W105" s="70"/>
      <c r="X105" s="71">
        <f t="shared" si="59"/>
        <v>0</v>
      </c>
      <c r="Y105" s="47">
        <f t="shared" si="60"/>
        <v>0</v>
      </c>
      <c r="Z105" s="47">
        <f t="shared" si="61"/>
        <v>0</v>
      </c>
      <c r="AA105" s="47">
        <f t="shared" si="62"/>
        <v>0</v>
      </c>
      <c r="AB105" s="47">
        <f t="shared" si="63"/>
        <v>2</v>
      </c>
      <c r="AC105" s="73">
        <f t="shared" si="64"/>
        <v>2</v>
      </c>
      <c r="AD105" s="73">
        <f t="shared" si="65"/>
        <v>2</v>
      </c>
    </row>
    <row r="106" spans="1:30" ht="15">
      <c r="A106" s="88" t="s">
        <v>163</v>
      </c>
      <c r="B106" s="66"/>
      <c r="C106" s="67">
        <v>32</v>
      </c>
      <c r="D106" s="68">
        <f t="shared" si="55"/>
        <v>3.125E-2</v>
      </c>
      <c r="E106" s="70"/>
      <c r="F106" s="70"/>
      <c r="G106" s="70"/>
      <c r="H106" s="70"/>
      <c r="I106" s="71">
        <f t="shared" si="56"/>
        <v>0</v>
      </c>
      <c r="J106" s="70"/>
      <c r="K106" s="70"/>
      <c r="L106" s="70"/>
      <c r="M106" s="70"/>
      <c r="N106" s="71">
        <f t="shared" si="57"/>
        <v>0</v>
      </c>
      <c r="O106" s="70"/>
      <c r="P106" s="70"/>
      <c r="Q106" s="70"/>
      <c r="R106" s="70"/>
      <c r="S106" s="71">
        <f t="shared" si="58"/>
        <v>0</v>
      </c>
      <c r="T106" s="70"/>
      <c r="U106" s="70"/>
      <c r="V106" s="70" t="s">
        <v>20</v>
      </c>
      <c r="W106" s="70"/>
      <c r="X106" s="71">
        <f t="shared" si="59"/>
        <v>1</v>
      </c>
      <c r="Y106" s="47">
        <f t="shared" si="60"/>
        <v>0</v>
      </c>
      <c r="Z106" s="47">
        <f t="shared" si="61"/>
        <v>0</v>
      </c>
      <c r="AA106" s="47">
        <f t="shared" si="62"/>
        <v>0</v>
      </c>
      <c r="AB106" s="47">
        <f t="shared" si="63"/>
        <v>1</v>
      </c>
      <c r="AC106" s="73">
        <f t="shared" si="64"/>
        <v>3</v>
      </c>
      <c r="AD106" s="73">
        <f t="shared" si="65"/>
        <v>3</v>
      </c>
    </row>
    <row r="107" spans="1:30" ht="15">
      <c r="A107" s="65" t="s">
        <v>71</v>
      </c>
      <c r="B107" s="65"/>
      <c r="C107" s="67">
        <v>16</v>
      </c>
      <c r="D107" s="90">
        <f t="shared" si="55"/>
        <v>0</v>
      </c>
      <c r="E107" s="70"/>
      <c r="F107" s="70"/>
      <c r="G107" s="70"/>
      <c r="H107" s="70"/>
      <c r="I107" s="94">
        <f t="shared" si="56"/>
        <v>0</v>
      </c>
      <c r="J107" s="70"/>
      <c r="K107" s="70"/>
      <c r="L107" s="70"/>
      <c r="M107" s="70"/>
      <c r="N107" s="94">
        <f t="shared" si="57"/>
        <v>0</v>
      </c>
      <c r="O107" s="70"/>
      <c r="P107" s="70"/>
      <c r="Q107" s="70"/>
      <c r="R107" s="70"/>
      <c r="S107" s="94">
        <f t="shared" si="58"/>
        <v>0</v>
      </c>
      <c r="T107" s="70"/>
      <c r="U107" s="70"/>
      <c r="V107" s="70"/>
      <c r="W107" s="70"/>
      <c r="X107" s="94">
        <f t="shared" si="59"/>
        <v>0</v>
      </c>
      <c r="Y107" s="73">
        <f t="shared" si="60"/>
        <v>0</v>
      </c>
      <c r="Z107" s="73">
        <f t="shared" si="61"/>
        <v>0</v>
      </c>
      <c r="AA107" s="73">
        <f t="shared" si="62"/>
        <v>0</v>
      </c>
      <c r="AB107" s="73">
        <f t="shared" si="63"/>
        <v>0</v>
      </c>
      <c r="AC107" s="73">
        <f t="shared" si="64"/>
        <v>4</v>
      </c>
      <c r="AD107" s="73">
        <f t="shared" si="65"/>
        <v>4</v>
      </c>
    </row>
    <row r="108" spans="1:30" ht="15">
      <c r="A108" s="65" t="s">
        <v>83</v>
      </c>
      <c r="B108" s="65"/>
      <c r="C108" s="67">
        <v>16</v>
      </c>
      <c r="D108" s="90">
        <f t="shared" si="55"/>
        <v>0</v>
      </c>
      <c r="E108" s="70"/>
      <c r="F108" s="70"/>
      <c r="G108" s="70"/>
      <c r="H108" s="70"/>
      <c r="I108" s="94">
        <f t="shared" si="56"/>
        <v>0</v>
      </c>
      <c r="J108" s="70"/>
      <c r="K108" s="70"/>
      <c r="L108" s="70"/>
      <c r="M108" s="70"/>
      <c r="N108" s="94">
        <f t="shared" si="57"/>
        <v>0</v>
      </c>
      <c r="O108" s="70"/>
      <c r="P108" s="70"/>
      <c r="Q108" s="70"/>
      <c r="R108" s="70"/>
      <c r="S108" s="94">
        <f t="shared" si="58"/>
        <v>0</v>
      </c>
      <c r="T108" s="70"/>
      <c r="U108" s="70"/>
      <c r="V108" s="70"/>
      <c r="W108" s="70"/>
      <c r="X108" s="94">
        <f t="shared" si="59"/>
        <v>0</v>
      </c>
      <c r="Y108" s="73">
        <f t="shared" si="60"/>
        <v>0</v>
      </c>
      <c r="Z108" s="73">
        <f t="shared" si="61"/>
        <v>0</v>
      </c>
      <c r="AA108" s="73">
        <f t="shared" si="62"/>
        <v>0</v>
      </c>
      <c r="AB108" s="73">
        <f t="shared" si="63"/>
        <v>0</v>
      </c>
      <c r="AC108" s="73">
        <f t="shared" si="64"/>
        <v>4</v>
      </c>
      <c r="AD108" s="73">
        <f t="shared" si="65"/>
        <v>4</v>
      </c>
    </row>
    <row r="109" spans="1:30" ht="15">
      <c r="A109" s="65" t="s">
        <v>73</v>
      </c>
      <c r="B109" s="65"/>
      <c r="C109" s="67">
        <v>32</v>
      </c>
      <c r="D109" s="90">
        <f t="shared" si="55"/>
        <v>0</v>
      </c>
      <c r="E109" s="70"/>
      <c r="F109" s="70"/>
      <c r="G109" s="70"/>
      <c r="H109" s="70"/>
      <c r="I109" s="94">
        <f t="shared" si="56"/>
        <v>0</v>
      </c>
      <c r="J109" s="70"/>
      <c r="K109" s="70"/>
      <c r="L109" s="70"/>
      <c r="M109" s="70"/>
      <c r="N109" s="94">
        <f t="shared" si="57"/>
        <v>0</v>
      </c>
      <c r="O109" s="70"/>
      <c r="P109" s="70"/>
      <c r="Q109" s="70"/>
      <c r="R109" s="70"/>
      <c r="S109" s="94">
        <f t="shared" si="58"/>
        <v>0</v>
      </c>
      <c r="T109" s="70"/>
      <c r="U109" s="70"/>
      <c r="V109" s="70"/>
      <c r="W109" s="70"/>
      <c r="X109" s="94">
        <f t="shared" si="59"/>
        <v>0</v>
      </c>
      <c r="Y109" s="73">
        <f t="shared" si="60"/>
        <v>0</v>
      </c>
      <c r="Z109" s="73">
        <f t="shared" si="61"/>
        <v>0</v>
      </c>
      <c r="AA109" s="73">
        <f t="shared" si="62"/>
        <v>0</v>
      </c>
      <c r="AB109" s="73">
        <f t="shared" si="63"/>
        <v>0</v>
      </c>
      <c r="AC109" s="73">
        <f t="shared" si="64"/>
        <v>4</v>
      </c>
      <c r="AD109" s="73">
        <f t="shared" si="65"/>
        <v>4</v>
      </c>
    </row>
    <row r="110" spans="1:30" ht="15">
      <c r="A110" s="65" t="s">
        <v>202</v>
      </c>
      <c r="B110" s="65"/>
      <c r="C110" s="89">
        <v>32</v>
      </c>
      <c r="D110" s="90">
        <f t="shared" si="55"/>
        <v>3.125E-2</v>
      </c>
      <c r="E110" s="70"/>
      <c r="F110" s="70"/>
      <c r="G110" s="70"/>
      <c r="H110" s="70"/>
      <c r="I110" s="94">
        <f t="shared" si="56"/>
        <v>0</v>
      </c>
      <c r="J110" s="70"/>
      <c r="K110" s="70"/>
      <c r="L110" s="70"/>
      <c r="M110" s="70"/>
      <c r="N110" s="94">
        <f t="shared" si="57"/>
        <v>0</v>
      </c>
      <c r="O110" s="70"/>
      <c r="P110" s="70"/>
      <c r="Q110" s="70"/>
      <c r="R110" s="70" t="s">
        <v>20</v>
      </c>
      <c r="S110" s="94">
        <f t="shared" si="58"/>
        <v>1</v>
      </c>
      <c r="T110" s="70"/>
      <c r="U110" s="70"/>
      <c r="V110" s="70"/>
      <c r="W110" s="70"/>
      <c r="X110" s="94">
        <f t="shared" si="59"/>
        <v>0</v>
      </c>
      <c r="Y110" s="73">
        <f t="shared" si="60"/>
        <v>0</v>
      </c>
      <c r="Z110" s="73">
        <f t="shared" si="61"/>
        <v>0</v>
      </c>
      <c r="AA110" s="73">
        <f t="shared" si="62"/>
        <v>0</v>
      </c>
      <c r="AB110" s="73">
        <f t="shared" si="63"/>
        <v>1</v>
      </c>
      <c r="AC110" s="73">
        <f t="shared" si="64"/>
        <v>3</v>
      </c>
      <c r="AD110" s="73">
        <f t="shared" si="65"/>
        <v>3</v>
      </c>
    </row>
    <row r="111" spans="1:30" ht="15">
      <c r="A111" s="65"/>
      <c r="B111" s="65"/>
      <c r="C111" s="89"/>
      <c r="D111" s="90" t="e">
        <f t="shared" si="55"/>
        <v>#DIV/0!</v>
      </c>
      <c r="E111" s="70"/>
      <c r="F111" s="70"/>
      <c r="G111" s="70"/>
      <c r="H111" s="70"/>
      <c r="I111" s="94">
        <f t="shared" si="56"/>
        <v>0</v>
      </c>
      <c r="J111" s="70"/>
      <c r="K111" s="70"/>
      <c r="L111" s="70"/>
      <c r="M111" s="70"/>
      <c r="N111" s="94">
        <f t="shared" si="57"/>
        <v>0</v>
      </c>
      <c r="O111" s="70"/>
      <c r="P111" s="70"/>
      <c r="Q111" s="70"/>
      <c r="R111" s="70"/>
      <c r="S111" s="94">
        <f t="shared" si="58"/>
        <v>0</v>
      </c>
      <c r="T111" s="70"/>
      <c r="U111" s="70"/>
      <c r="V111" s="70"/>
      <c r="W111" s="70"/>
      <c r="X111" s="94">
        <f t="shared" si="59"/>
        <v>0</v>
      </c>
      <c r="Y111" s="73">
        <f t="shared" si="60"/>
        <v>0</v>
      </c>
      <c r="Z111" s="73">
        <f t="shared" si="61"/>
        <v>0</v>
      </c>
      <c r="AA111" s="73">
        <f t="shared" si="62"/>
        <v>0</v>
      </c>
      <c r="AB111" s="73">
        <f t="shared" si="63"/>
        <v>0</v>
      </c>
      <c r="AC111" s="73">
        <f t="shared" si="64"/>
        <v>4</v>
      </c>
      <c r="AD111" s="73">
        <f t="shared" si="65"/>
        <v>4</v>
      </c>
    </row>
    <row r="112" spans="1:30">
      <c r="A112" s="128" t="s">
        <v>208</v>
      </c>
      <c r="B112" s="111"/>
      <c r="C112" s="61"/>
      <c r="D112" s="62"/>
      <c r="E112" s="129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40"/>
      <c r="Z112" s="40"/>
      <c r="AA112" s="40"/>
      <c r="AB112" s="40"/>
      <c r="AC112" s="63"/>
      <c r="AD112" s="64"/>
    </row>
    <row r="113" spans="1:30" ht="15">
      <c r="A113" s="88" t="s">
        <v>65</v>
      </c>
      <c r="B113" s="66"/>
      <c r="C113" s="67">
        <v>48</v>
      </c>
      <c r="D113" s="68">
        <f t="shared" ref="D113:D129" si="66">(I113+N113+S113+X113)/C113</f>
        <v>8.3333333333333329E-2</v>
      </c>
      <c r="E113" s="70"/>
      <c r="F113" s="70" t="s">
        <v>20</v>
      </c>
      <c r="G113" s="70"/>
      <c r="H113" s="70"/>
      <c r="I113" s="71">
        <f t="shared" ref="I113:I129" si="67">COUNTA(E113:H113)</f>
        <v>1</v>
      </c>
      <c r="J113" s="70"/>
      <c r="K113" s="70" t="s">
        <v>20</v>
      </c>
      <c r="L113" s="70"/>
      <c r="M113" s="70" t="s">
        <v>20</v>
      </c>
      <c r="N113" s="71">
        <f t="shared" ref="N113:N129" si="68">COUNTA(J113:M113)</f>
        <v>2</v>
      </c>
      <c r="O113" s="70"/>
      <c r="P113" s="70"/>
      <c r="Q113" s="70"/>
      <c r="R113" s="70"/>
      <c r="S113" s="71">
        <f t="shared" ref="S113:S129" si="69">COUNTA(O113:R113)</f>
        <v>0</v>
      </c>
      <c r="T113" s="70"/>
      <c r="U113" s="70" t="s">
        <v>20</v>
      </c>
      <c r="V113" s="70"/>
      <c r="W113" s="70"/>
      <c r="X113" s="71">
        <f t="shared" ref="X113:X129" si="70">COUNTA(T113:W113)</f>
        <v>1</v>
      </c>
      <c r="Y113" s="47">
        <f t="shared" ref="Y113:Y129" si="71">COUNTIF(E113:X113,$E$1)</f>
        <v>0</v>
      </c>
      <c r="Z113" s="47">
        <f t="shared" ref="Z113:Z129" si="72">COUNTIF(E113:X113,$F$1)</f>
        <v>0</v>
      </c>
      <c r="AA113" s="47">
        <f t="shared" ref="AA113:AA129" si="73">COUNTIF(E113:X113,$G$1)</f>
        <v>0</v>
      </c>
      <c r="AB113" s="47">
        <f t="shared" ref="AB113:AB129" si="74">COUNTIF(E113:X113,$H$1)</f>
        <v>4</v>
      </c>
      <c r="AC113" s="73">
        <f t="shared" ref="AC113:AC129" si="75">COUNTIF(E113:X113,$I$1)</f>
        <v>1</v>
      </c>
      <c r="AD113" s="73">
        <f t="shared" ref="AD113:AD129" si="76">COUNTIF(E113:X113,$J$1)</f>
        <v>1</v>
      </c>
    </row>
    <row r="114" spans="1:30" ht="15">
      <c r="A114" s="97" t="s">
        <v>159</v>
      </c>
      <c r="B114" s="66"/>
      <c r="C114" s="67">
        <v>32</v>
      </c>
      <c r="D114" s="68">
        <f t="shared" si="66"/>
        <v>0</v>
      </c>
      <c r="E114" s="69"/>
      <c r="F114" s="70"/>
      <c r="G114" s="70"/>
      <c r="H114" s="70"/>
      <c r="I114" s="71">
        <f t="shared" si="67"/>
        <v>0</v>
      </c>
      <c r="J114" s="69"/>
      <c r="K114" s="70"/>
      <c r="L114" s="70"/>
      <c r="M114" s="70"/>
      <c r="N114" s="71">
        <f t="shared" si="68"/>
        <v>0</v>
      </c>
      <c r="O114" s="72"/>
      <c r="P114" s="70"/>
      <c r="Q114" s="70"/>
      <c r="R114" s="70"/>
      <c r="S114" s="71">
        <f t="shared" si="69"/>
        <v>0</v>
      </c>
      <c r="T114" s="72"/>
      <c r="U114" s="70"/>
      <c r="V114" s="70"/>
      <c r="W114" s="70"/>
      <c r="X114" s="71">
        <f t="shared" si="70"/>
        <v>0</v>
      </c>
      <c r="Y114" s="47">
        <f t="shared" si="71"/>
        <v>0</v>
      </c>
      <c r="Z114" s="47">
        <f t="shared" si="72"/>
        <v>0</v>
      </c>
      <c r="AA114" s="47">
        <f t="shared" si="73"/>
        <v>0</v>
      </c>
      <c r="AB114" s="47">
        <f t="shared" si="74"/>
        <v>0</v>
      </c>
      <c r="AC114" s="73">
        <f t="shared" si="75"/>
        <v>4</v>
      </c>
      <c r="AD114" s="73">
        <f t="shared" si="76"/>
        <v>4</v>
      </c>
    </row>
    <row r="115" spans="1:30" ht="15">
      <c r="A115" s="88" t="s">
        <v>160</v>
      </c>
      <c r="B115" s="66"/>
      <c r="C115" s="67">
        <v>48</v>
      </c>
      <c r="D115" s="68">
        <f t="shared" si="66"/>
        <v>4.1666666666666664E-2</v>
      </c>
      <c r="E115" s="70"/>
      <c r="F115" s="70"/>
      <c r="G115" s="70"/>
      <c r="H115" s="70"/>
      <c r="I115" s="71">
        <f t="shared" si="67"/>
        <v>0</v>
      </c>
      <c r="J115" s="70"/>
      <c r="K115" s="70"/>
      <c r="L115" s="70" t="s">
        <v>20</v>
      </c>
      <c r="M115" s="70"/>
      <c r="N115" s="71">
        <f t="shared" si="68"/>
        <v>1</v>
      </c>
      <c r="O115" s="70"/>
      <c r="P115" s="70"/>
      <c r="Q115" s="70"/>
      <c r="R115" s="70"/>
      <c r="S115" s="71">
        <f t="shared" si="69"/>
        <v>0</v>
      </c>
      <c r="T115" s="70"/>
      <c r="U115" s="70"/>
      <c r="V115" s="70" t="s">
        <v>20</v>
      </c>
      <c r="W115" s="70"/>
      <c r="X115" s="71">
        <f t="shared" si="70"/>
        <v>1</v>
      </c>
      <c r="Y115" s="47">
        <f t="shared" si="71"/>
        <v>0</v>
      </c>
      <c r="Z115" s="47">
        <f t="shared" si="72"/>
        <v>0</v>
      </c>
      <c r="AA115" s="47">
        <f t="shared" si="73"/>
        <v>0</v>
      </c>
      <c r="AB115" s="47">
        <f t="shared" si="74"/>
        <v>2</v>
      </c>
      <c r="AC115" s="73">
        <f t="shared" si="75"/>
        <v>2</v>
      </c>
      <c r="AD115" s="73">
        <f t="shared" si="76"/>
        <v>2</v>
      </c>
    </row>
    <row r="116" spans="1:30" ht="15">
      <c r="A116" s="88" t="s">
        <v>188</v>
      </c>
      <c r="B116" s="66"/>
      <c r="C116" s="67">
        <v>48</v>
      </c>
      <c r="D116" s="68">
        <f t="shared" si="66"/>
        <v>2.0833333333333332E-2</v>
      </c>
      <c r="E116" s="70"/>
      <c r="F116" s="70"/>
      <c r="G116" s="70"/>
      <c r="H116" s="70"/>
      <c r="I116" s="71">
        <f t="shared" si="67"/>
        <v>0</v>
      </c>
      <c r="J116" s="70"/>
      <c r="K116" s="70" t="s">
        <v>20</v>
      </c>
      <c r="L116" s="70"/>
      <c r="M116" s="70"/>
      <c r="N116" s="71">
        <f t="shared" si="68"/>
        <v>1</v>
      </c>
      <c r="O116" s="70"/>
      <c r="P116" s="70"/>
      <c r="Q116" s="70"/>
      <c r="R116" s="70"/>
      <c r="S116" s="71">
        <f t="shared" si="69"/>
        <v>0</v>
      </c>
      <c r="T116" s="70"/>
      <c r="U116" s="70"/>
      <c r="V116" s="70"/>
      <c r="W116" s="70"/>
      <c r="X116" s="71">
        <f t="shared" si="70"/>
        <v>0</v>
      </c>
      <c r="Y116" s="47">
        <f t="shared" si="71"/>
        <v>0</v>
      </c>
      <c r="Z116" s="47">
        <f t="shared" si="72"/>
        <v>0</v>
      </c>
      <c r="AA116" s="47">
        <f t="shared" si="73"/>
        <v>0</v>
      </c>
      <c r="AB116" s="47">
        <f t="shared" si="74"/>
        <v>1</v>
      </c>
      <c r="AC116" s="73">
        <f t="shared" si="75"/>
        <v>3</v>
      </c>
      <c r="AD116" s="73">
        <f t="shared" si="76"/>
        <v>3</v>
      </c>
    </row>
    <row r="117" spans="1:30" ht="15">
      <c r="A117" s="88" t="s">
        <v>189</v>
      </c>
      <c r="B117" s="66"/>
      <c r="C117" s="67">
        <v>32</v>
      </c>
      <c r="D117" s="68">
        <f t="shared" si="66"/>
        <v>6.25E-2</v>
      </c>
      <c r="E117" s="70"/>
      <c r="F117" s="70"/>
      <c r="G117" s="70"/>
      <c r="H117" s="70"/>
      <c r="I117" s="71">
        <f t="shared" si="67"/>
        <v>0</v>
      </c>
      <c r="J117" s="70"/>
      <c r="K117" s="70"/>
      <c r="L117" s="70" t="s">
        <v>20</v>
      </c>
      <c r="M117" s="70"/>
      <c r="N117" s="71">
        <f t="shared" si="68"/>
        <v>1</v>
      </c>
      <c r="O117" s="70"/>
      <c r="P117" s="70"/>
      <c r="Q117" s="70"/>
      <c r="R117" s="70"/>
      <c r="S117" s="71">
        <f t="shared" si="69"/>
        <v>0</v>
      </c>
      <c r="T117" s="70"/>
      <c r="U117" s="70"/>
      <c r="V117" s="70"/>
      <c r="W117" s="70" t="s">
        <v>20</v>
      </c>
      <c r="X117" s="71">
        <f t="shared" si="70"/>
        <v>1</v>
      </c>
      <c r="Y117" s="47">
        <f t="shared" si="71"/>
        <v>0</v>
      </c>
      <c r="Z117" s="47">
        <f t="shared" si="72"/>
        <v>0</v>
      </c>
      <c r="AA117" s="47">
        <f t="shared" si="73"/>
        <v>0</v>
      </c>
      <c r="AB117" s="47">
        <f t="shared" si="74"/>
        <v>2</v>
      </c>
      <c r="AC117" s="73">
        <f t="shared" si="75"/>
        <v>2</v>
      </c>
      <c r="AD117" s="73">
        <f t="shared" si="76"/>
        <v>2</v>
      </c>
    </row>
    <row r="118" spans="1:30" ht="15">
      <c r="A118" s="88" t="s">
        <v>190</v>
      </c>
      <c r="B118" s="66"/>
      <c r="C118" s="67">
        <v>16</v>
      </c>
      <c r="D118" s="68">
        <f t="shared" si="66"/>
        <v>6.25E-2</v>
      </c>
      <c r="E118" s="70"/>
      <c r="F118" s="70"/>
      <c r="G118" s="70"/>
      <c r="H118" s="70"/>
      <c r="I118" s="71">
        <f t="shared" si="67"/>
        <v>0</v>
      </c>
      <c r="J118" s="70"/>
      <c r="K118" s="70"/>
      <c r="L118" s="70"/>
      <c r="M118" s="70"/>
      <c r="N118" s="71">
        <f t="shared" si="68"/>
        <v>0</v>
      </c>
      <c r="O118" s="70"/>
      <c r="P118" s="70"/>
      <c r="Q118" s="70"/>
      <c r="R118" s="70"/>
      <c r="S118" s="71">
        <f t="shared" si="69"/>
        <v>0</v>
      </c>
      <c r="T118" s="70"/>
      <c r="U118" s="70"/>
      <c r="V118" s="70" t="s">
        <v>20</v>
      </c>
      <c r="W118" s="70"/>
      <c r="X118" s="71">
        <f t="shared" si="70"/>
        <v>1</v>
      </c>
      <c r="Y118" s="47">
        <f t="shared" si="71"/>
        <v>0</v>
      </c>
      <c r="Z118" s="47">
        <f t="shared" si="72"/>
        <v>0</v>
      </c>
      <c r="AA118" s="47">
        <f t="shared" si="73"/>
        <v>0</v>
      </c>
      <c r="AB118" s="47">
        <f t="shared" si="74"/>
        <v>1</v>
      </c>
      <c r="AC118" s="73">
        <f t="shared" si="75"/>
        <v>3</v>
      </c>
      <c r="AD118" s="73">
        <f t="shared" si="76"/>
        <v>3</v>
      </c>
    </row>
    <row r="119" spans="1:30" ht="15">
      <c r="A119" s="88" t="s">
        <v>191</v>
      </c>
      <c r="B119" s="66"/>
      <c r="C119" s="67">
        <v>16</v>
      </c>
      <c r="D119" s="68">
        <f t="shared" si="66"/>
        <v>6.25E-2</v>
      </c>
      <c r="E119" s="70"/>
      <c r="F119" s="70"/>
      <c r="G119" s="70"/>
      <c r="H119" s="70"/>
      <c r="I119" s="71">
        <f t="shared" si="67"/>
        <v>0</v>
      </c>
      <c r="J119" s="70"/>
      <c r="K119" s="70"/>
      <c r="L119" s="70"/>
      <c r="M119" s="70"/>
      <c r="N119" s="71">
        <f t="shared" si="68"/>
        <v>0</v>
      </c>
      <c r="O119" s="70"/>
      <c r="P119" s="70"/>
      <c r="Q119" s="70"/>
      <c r="R119" s="70"/>
      <c r="S119" s="71">
        <f t="shared" si="69"/>
        <v>0</v>
      </c>
      <c r="T119" s="70"/>
      <c r="U119" s="70" t="s">
        <v>20</v>
      </c>
      <c r="V119" s="70"/>
      <c r="W119" s="70"/>
      <c r="X119" s="71">
        <f t="shared" si="70"/>
        <v>1</v>
      </c>
      <c r="Y119" s="47">
        <f t="shared" si="71"/>
        <v>0</v>
      </c>
      <c r="Z119" s="47">
        <f t="shared" si="72"/>
        <v>0</v>
      </c>
      <c r="AA119" s="47">
        <f t="shared" si="73"/>
        <v>0</v>
      </c>
      <c r="AB119" s="47">
        <f t="shared" si="74"/>
        <v>1</v>
      </c>
      <c r="AC119" s="73">
        <f t="shared" si="75"/>
        <v>3</v>
      </c>
      <c r="AD119" s="73">
        <f t="shared" si="76"/>
        <v>3</v>
      </c>
    </row>
    <row r="120" spans="1:30" ht="15">
      <c r="A120" s="88" t="s">
        <v>161</v>
      </c>
      <c r="B120" s="66"/>
      <c r="C120" s="67">
        <v>32</v>
      </c>
      <c r="D120" s="68">
        <f t="shared" si="66"/>
        <v>3.125E-2</v>
      </c>
      <c r="E120" s="70"/>
      <c r="F120" s="70"/>
      <c r="G120" s="70"/>
      <c r="H120" s="70"/>
      <c r="I120" s="71">
        <f t="shared" si="67"/>
        <v>0</v>
      </c>
      <c r="J120" s="70"/>
      <c r="K120" s="70"/>
      <c r="L120" s="70"/>
      <c r="M120" s="70"/>
      <c r="N120" s="71">
        <f t="shared" si="68"/>
        <v>0</v>
      </c>
      <c r="O120" s="70"/>
      <c r="P120" s="70"/>
      <c r="Q120" s="70"/>
      <c r="R120" s="70" t="s">
        <v>20</v>
      </c>
      <c r="S120" s="71">
        <f t="shared" si="69"/>
        <v>1</v>
      </c>
      <c r="T120" s="70"/>
      <c r="U120" s="70"/>
      <c r="V120" s="70"/>
      <c r="W120" s="70"/>
      <c r="X120" s="71">
        <f t="shared" si="70"/>
        <v>0</v>
      </c>
      <c r="Y120" s="47">
        <f t="shared" si="71"/>
        <v>0</v>
      </c>
      <c r="Z120" s="47">
        <f t="shared" si="72"/>
        <v>0</v>
      </c>
      <c r="AA120" s="47">
        <f t="shared" si="73"/>
        <v>0</v>
      </c>
      <c r="AB120" s="47">
        <f t="shared" si="74"/>
        <v>1</v>
      </c>
      <c r="AC120" s="73">
        <f t="shared" si="75"/>
        <v>3</v>
      </c>
      <c r="AD120" s="73">
        <f t="shared" si="76"/>
        <v>3</v>
      </c>
    </row>
    <row r="121" spans="1:30" ht="15">
      <c r="A121" s="88" t="s">
        <v>176</v>
      </c>
      <c r="B121" s="66"/>
      <c r="C121" s="67">
        <v>16</v>
      </c>
      <c r="D121" s="68">
        <f t="shared" si="66"/>
        <v>6.25E-2</v>
      </c>
      <c r="E121" s="70"/>
      <c r="F121" s="70"/>
      <c r="G121" s="70"/>
      <c r="H121" s="70"/>
      <c r="I121" s="71">
        <f t="shared" si="67"/>
        <v>0</v>
      </c>
      <c r="J121" s="70"/>
      <c r="K121" s="70"/>
      <c r="L121" s="70"/>
      <c r="M121" s="70"/>
      <c r="N121" s="71">
        <f t="shared" si="68"/>
        <v>0</v>
      </c>
      <c r="O121" s="70"/>
      <c r="P121" s="70"/>
      <c r="Q121" s="70"/>
      <c r="R121" s="70"/>
      <c r="S121" s="71">
        <f t="shared" si="69"/>
        <v>0</v>
      </c>
      <c r="T121" s="70"/>
      <c r="U121" s="70" t="s">
        <v>20</v>
      </c>
      <c r="V121" s="70"/>
      <c r="W121" s="70"/>
      <c r="X121" s="71">
        <f t="shared" si="70"/>
        <v>1</v>
      </c>
      <c r="Y121" s="47">
        <f t="shared" si="71"/>
        <v>0</v>
      </c>
      <c r="Z121" s="47">
        <f t="shared" si="72"/>
        <v>0</v>
      </c>
      <c r="AA121" s="47">
        <f t="shared" si="73"/>
        <v>0</v>
      </c>
      <c r="AB121" s="47">
        <f t="shared" si="74"/>
        <v>1</v>
      </c>
      <c r="AC121" s="73">
        <f t="shared" si="75"/>
        <v>3</v>
      </c>
      <c r="AD121" s="73">
        <f t="shared" si="76"/>
        <v>3</v>
      </c>
    </row>
    <row r="122" spans="1:30" ht="15">
      <c r="A122" s="88" t="s">
        <v>162</v>
      </c>
      <c r="B122" s="66"/>
      <c r="C122" s="67">
        <v>32</v>
      </c>
      <c r="D122" s="68">
        <f t="shared" si="66"/>
        <v>6.25E-2</v>
      </c>
      <c r="E122" s="70"/>
      <c r="F122" s="70"/>
      <c r="G122" s="70"/>
      <c r="H122" s="70"/>
      <c r="I122" s="71">
        <f t="shared" si="67"/>
        <v>0</v>
      </c>
      <c r="J122" s="70"/>
      <c r="K122" s="70"/>
      <c r="L122" s="70" t="s">
        <v>20</v>
      </c>
      <c r="M122" s="70"/>
      <c r="N122" s="71">
        <f t="shared" si="68"/>
        <v>1</v>
      </c>
      <c r="O122" s="70"/>
      <c r="P122" s="70"/>
      <c r="Q122" s="70"/>
      <c r="R122" s="70"/>
      <c r="S122" s="71">
        <f t="shared" si="69"/>
        <v>0</v>
      </c>
      <c r="T122" s="70"/>
      <c r="U122" s="70"/>
      <c r="V122" s="70" t="s">
        <v>20</v>
      </c>
      <c r="W122" s="70"/>
      <c r="X122" s="71">
        <f t="shared" si="70"/>
        <v>1</v>
      </c>
      <c r="Y122" s="47">
        <f t="shared" si="71"/>
        <v>0</v>
      </c>
      <c r="Z122" s="47">
        <f t="shared" si="72"/>
        <v>0</v>
      </c>
      <c r="AA122" s="47">
        <f t="shared" si="73"/>
        <v>0</v>
      </c>
      <c r="AB122" s="47">
        <f t="shared" si="74"/>
        <v>2</v>
      </c>
      <c r="AC122" s="73">
        <f t="shared" si="75"/>
        <v>2</v>
      </c>
      <c r="AD122" s="73">
        <f t="shared" si="76"/>
        <v>2</v>
      </c>
    </row>
    <row r="123" spans="1:30" ht="15">
      <c r="A123" s="88" t="s">
        <v>192</v>
      </c>
      <c r="B123" s="66"/>
      <c r="C123" s="67">
        <v>32</v>
      </c>
      <c r="D123" s="68">
        <f t="shared" si="66"/>
        <v>6.25E-2</v>
      </c>
      <c r="E123" s="70"/>
      <c r="F123" s="70"/>
      <c r="G123" s="70"/>
      <c r="H123" s="70"/>
      <c r="I123" s="71">
        <f t="shared" si="67"/>
        <v>0</v>
      </c>
      <c r="J123" s="70"/>
      <c r="K123" s="70" t="s">
        <v>20</v>
      </c>
      <c r="L123" s="70"/>
      <c r="M123" s="70"/>
      <c r="N123" s="71">
        <f t="shared" si="68"/>
        <v>1</v>
      </c>
      <c r="O123" s="70"/>
      <c r="P123" s="70"/>
      <c r="Q123" s="70"/>
      <c r="R123" s="70" t="s">
        <v>20</v>
      </c>
      <c r="S123" s="71">
        <f t="shared" si="69"/>
        <v>1</v>
      </c>
      <c r="T123" s="70"/>
      <c r="U123" s="70"/>
      <c r="V123" s="70"/>
      <c r="W123" s="70"/>
      <c r="X123" s="71">
        <f t="shared" si="70"/>
        <v>0</v>
      </c>
      <c r="Y123" s="47">
        <f t="shared" si="71"/>
        <v>0</v>
      </c>
      <c r="Z123" s="47">
        <f t="shared" si="72"/>
        <v>0</v>
      </c>
      <c r="AA123" s="47">
        <f t="shared" si="73"/>
        <v>0</v>
      </c>
      <c r="AB123" s="47">
        <f t="shared" si="74"/>
        <v>2</v>
      </c>
      <c r="AC123" s="73">
        <f t="shared" si="75"/>
        <v>2</v>
      </c>
      <c r="AD123" s="73">
        <f t="shared" si="76"/>
        <v>2</v>
      </c>
    </row>
    <row r="124" spans="1:30" ht="15">
      <c r="A124" s="88" t="s">
        <v>163</v>
      </c>
      <c r="B124" s="66"/>
      <c r="C124" s="67">
        <v>32</v>
      </c>
      <c r="D124" s="68">
        <f t="shared" si="66"/>
        <v>3.125E-2</v>
      </c>
      <c r="E124" s="70"/>
      <c r="F124" s="70"/>
      <c r="G124" s="70"/>
      <c r="H124" s="70"/>
      <c r="I124" s="71">
        <f t="shared" si="67"/>
        <v>0</v>
      </c>
      <c r="J124" s="70"/>
      <c r="K124" s="70"/>
      <c r="L124" s="70"/>
      <c r="M124" s="70"/>
      <c r="N124" s="71">
        <f t="shared" si="68"/>
        <v>0</v>
      </c>
      <c r="O124" s="70"/>
      <c r="P124" s="70"/>
      <c r="Q124" s="70"/>
      <c r="R124" s="70"/>
      <c r="S124" s="71">
        <f t="shared" si="69"/>
        <v>0</v>
      </c>
      <c r="T124" s="70"/>
      <c r="U124" s="70"/>
      <c r="V124" s="70" t="s">
        <v>20</v>
      </c>
      <c r="W124" s="70"/>
      <c r="X124" s="71">
        <f t="shared" si="70"/>
        <v>1</v>
      </c>
      <c r="Y124" s="47">
        <f t="shared" si="71"/>
        <v>0</v>
      </c>
      <c r="Z124" s="47">
        <f t="shared" si="72"/>
        <v>0</v>
      </c>
      <c r="AA124" s="47">
        <f t="shared" si="73"/>
        <v>0</v>
      </c>
      <c r="AB124" s="47">
        <f t="shared" si="74"/>
        <v>1</v>
      </c>
      <c r="AC124" s="73">
        <f t="shared" si="75"/>
        <v>3</v>
      </c>
      <c r="AD124" s="73">
        <f t="shared" si="76"/>
        <v>3</v>
      </c>
    </row>
    <row r="125" spans="1:30" ht="15">
      <c r="A125" s="65" t="s">
        <v>71</v>
      </c>
      <c r="B125" s="65"/>
      <c r="C125" s="67">
        <v>16</v>
      </c>
      <c r="D125" s="90">
        <f t="shared" si="66"/>
        <v>0</v>
      </c>
      <c r="E125" s="70"/>
      <c r="F125" s="70"/>
      <c r="G125" s="70"/>
      <c r="H125" s="70"/>
      <c r="I125" s="94">
        <f t="shared" si="67"/>
        <v>0</v>
      </c>
      <c r="J125" s="70"/>
      <c r="K125" s="70"/>
      <c r="L125" s="70"/>
      <c r="M125" s="70"/>
      <c r="N125" s="94">
        <f t="shared" si="68"/>
        <v>0</v>
      </c>
      <c r="O125" s="70"/>
      <c r="P125" s="70"/>
      <c r="Q125" s="70"/>
      <c r="R125" s="70"/>
      <c r="S125" s="94">
        <f t="shared" si="69"/>
        <v>0</v>
      </c>
      <c r="T125" s="70"/>
      <c r="U125" s="70"/>
      <c r="V125" s="70"/>
      <c r="W125" s="70"/>
      <c r="X125" s="94">
        <f t="shared" si="70"/>
        <v>0</v>
      </c>
      <c r="Y125" s="73">
        <f t="shared" si="71"/>
        <v>0</v>
      </c>
      <c r="Z125" s="73">
        <f t="shared" si="72"/>
        <v>0</v>
      </c>
      <c r="AA125" s="73">
        <f t="shared" si="73"/>
        <v>0</v>
      </c>
      <c r="AB125" s="73">
        <f t="shared" si="74"/>
        <v>0</v>
      </c>
      <c r="AC125" s="73">
        <f t="shared" si="75"/>
        <v>4</v>
      </c>
      <c r="AD125" s="73">
        <f t="shared" si="76"/>
        <v>4</v>
      </c>
    </row>
    <row r="126" spans="1:30" ht="15">
      <c r="A126" s="65" t="s">
        <v>72</v>
      </c>
      <c r="B126" s="65"/>
      <c r="C126" s="67">
        <v>16</v>
      </c>
      <c r="D126" s="90">
        <f t="shared" si="66"/>
        <v>0</v>
      </c>
      <c r="E126" s="70"/>
      <c r="F126" s="70"/>
      <c r="G126" s="70"/>
      <c r="H126" s="70"/>
      <c r="I126" s="94">
        <f t="shared" si="67"/>
        <v>0</v>
      </c>
      <c r="J126" s="70"/>
      <c r="K126" s="70"/>
      <c r="L126" s="70"/>
      <c r="M126" s="70"/>
      <c r="N126" s="94">
        <f t="shared" si="68"/>
        <v>0</v>
      </c>
      <c r="O126" s="70"/>
      <c r="P126" s="70"/>
      <c r="Q126" s="70"/>
      <c r="R126" s="70"/>
      <c r="S126" s="94">
        <f t="shared" si="69"/>
        <v>0</v>
      </c>
      <c r="T126" s="70"/>
      <c r="U126" s="70"/>
      <c r="V126" s="70"/>
      <c r="W126" s="70"/>
      <c r="X126" s="94">
        <f t="shared" si="70"/>
        <v>0</v>
      </c>
      <c r="Y126" s="73">
        <f t="shared" si="71"/>
        <v>0</v>
      </c>
      <c r="Z126" s="73">
        <f t="shared" si="72"/>
        <v>0</v>
      </c>
      <c r="AA126" s="73">
        <f t="shared" si="73"/>
        <v>0</v>
      </c>
      <c r="AB126" s="73">
        <f t="shared" si="74"/>
        <v>0</v>
      </c>
      <c r="AC126" s="73">
        <f t="shared" si="75"/>
        <v>4</v>
      </c>
      <c r="AD126" s="73">
        <f t="shared" si="76"/>
        <v>4</v>
      </c>
    </row>
    <row r="127" spans="1:30" ht="15">
      <c r="A127" s="65" t="s">
        <v>73</v>
      </c>
      <c r="B127" s="65"/>
      <c r="C127" s="67">
        <v>32</v>
      </c>
      <c r="D127" s="90">
        <f t="shared" si="66"/>
        <v>0</v>
      </c>
      <c r="E127" s="70"/>
      <c r="F127" s="70"/>
      <c r="G127" s="70"/>
      <c r="H127" s="70"/>
      <c r="I127" s="94">
        <f t="shared" si="67"/>
        <v>0</v>
      </c>
      <c r="J127" s="70"/>
      <c r="K127" s="70"/>
      <c r="L127" s="70"/>
      <c r="M127" s="70"/>
      <c r="N127" s="94">
        <f t="shared" si="68"/>
        <v>0</v>
      </c>
      <c r="O127" s="70"/>
      <c r="P127" s="70"/>
      <c r="Q127" s="70"/>
      <c r="R127" s="70"/>
      <c r="S127" s="94">
        <f t="shared" si="69"/>
        <v>0</v>
      </c>
      <c r="T127" s="70"/>
      <c r="U127" s="70"/>
      <c r="V127" s="70"/>
      <c r="W127" s="70"/>
      <c r="X127" s="94">
        <f t="shared" si="70"/>
        <v>0</v>
      </c>
      <c r="Y127" s="73">
        <f t="shared" si="71"/>
        <v>0</v>
      </c>
      <c r="Z127" s="73">
        <f t="shared" si="72"/>
        <v>0</v>
      </c>
      <c r="AA127" s="73">
        <f t="shared" si="73"/>
        <v>0</v>
      </c>
      <c r="AB127" s="73">
        <f t="shared" si="74"/>
        <v>0</v>
      </c>
      <c r="AC127" s="73">
        <f t="shared" si="75"/>
        <v>4</v>
      </c>
      <c r="AD127" s="73">
        <f t="shared" si="76"/>
        <v>4</v>
      </c>
    </row>
    <row r="128" spans="1:30" ht="15">
      <c r="A128" s="65" t="s">
        <v>202</v>
      </c>
      <c r="B128" s="65"/>
      <c r="C128" s="89">
        <v>32</v>
      </c>
      <c r="D128" s="90">
        <f t="shared" si="66"/>
        <v>3.125E-2</v>
      </c>
      <c r="E128" s="70"/>
      <c r="F128" s="70"/>
      <c r="G128" s="70"/>
      <c r="H128" s="70"/>
      <c r="I128" s="94">
        <f t="shared" si="67"/>
        <v>0</v>
      </c>
      <c r="J128" s="70"/>
      <c r="K128" s="70"/>
      <c r="L128" s="70"/>
      <c r="M128" s="70"/>
      <c r="N128" s="94">
        <f t="shared" si="68"/>
        <v>0</v>
      </c>
      <c r="O128" s="70"/>
      <c r="P128" s="70"/>
      <c r="Q128" s="70"/>
      <c r="R128" s="70" t="s">
        <v>20</v>
      </c>
      <c r="S128" s="94">
        <f t="shared" si="69"/>
        <v>1</v>
      </c>
      <c r="T128" s="70"/>
      <c r="U128" s="70"/>
      <c r="V128" s="70"/>
      <c r="W128" s="70"/>
      <c r="X128" s="94">
        <f t="shared" si="70"/>
        <v>0</v>
      </c>
      <c r="Y128" s="73">
        <f t="shared" si="71"/>
        <v>0</v>
      </c>
      <c r="Z128" s="73">
        <f t="shared" si="72"/>
        <v>0</v>
      </c>
      <c r="AA128" s="73">
        <f t="shared" si="73"/>
        <v>0</v>
      </c>
      <c r="AB128" s="73">
        <f t="shared" si="74"/>
        <v>1</v>
      </c>
      <c r="AC128" s="73">
        <f t="shared" si="75"/>
        <v>3</v>
      </c>
      <c r="AD128" s="73">
        <f t="shared" si="76"/>
        <v>3</v>
      </c>
    </row>
    <row r="129" spans="1:30" ht="15">
      <c r="A129" s="65"/>
      <c r="B129" s="65"/>
      <c r="C129" s="89"/>
      <c r="D129" s="90" t="e">
        <f t="shared" si="66"/>
        <v>#DIV/0!</v>
      </c>
      <c r="E129" s="70"/>
      <c r="F129" s="70"/>
      <c r="G129" s="70"/>
      <c r="H129" s="70"/>
      <c r="I129" s="94">
        <f t="shared" si="67"/>
        <v>0</v>
      </c>
      <c r="J129" s="70"/>
      <c r="K129" s="70"/>
      <c r="L129" s="70"/>
      <c r="M129" s="70"/>
      <c r="N129" s="94">
        <f t="shared" si="68"/>
        <v>0</v>
      </c>
      <c r="O129" s="70"/>
      <c r="P129" s="70"/>
      <c r="Q129" s="70"/>
      <c r="R129" s="70"/>
      <c r="S129" s="94">
        <f t="shared" si="69"/>
        <v>0</v>
      </c>
      <c r="T129" s="70"/>
      <c r="U129" s="70"/>
      <c r="V129" s="70"/>
      <c r="W129" s="70"/>
      <c r="X129" s="94">
        <f t="shared" si="70"/>
        <v>0</v>
      </c>
      <c r="Y129" s="73">
        <f t="shared" si="71"/>
        <v>0</v>
      </c>
      <c r="Z129" s="73">
        <f t="shared" si="72"/>
        <v>0</v>
      </c>
      <c r="AA129" s="73">
        <f t="shared" si="73"/>
        <v>0</v>
      </c>
      <c r="AB129" s="73">
        <f t="shared" si="74"/>
        <v>0</v>
      </c>
      <c r="AC129" s="73">
        <f t="shared" si="75"/>
        <v>4</v>
      </c>
      <c r="AD129" s="73">
        <f t="shared" si="76"/>
        <v>4</v>
      </c>
    </row>
  </sheetData>
  <mergeCells count="22">
    <mergeCell ref="Y3:AD3"/>
    <mergeCell ref="A3:D3"/>
    <mergeCell ref="E3:I3"/>
    <mergeCell ref="J3:N3"/>
    <mergeCell ref="O3:S3"/>
    <mergeCell ref="T3:X3"/>
    <mergeCell ref="A112:B112"/>
    <mergeCell ref="E112:X112"/>
    <mergeCell ref="A1:B1"/>
    <mergeCell ref="A6:B6"/>
    <mergeCell ref="A23:B23"/>
    <mergeCell ref="E23:X23"/>
    <mergeCell ref="A41:B41"/>
    <mergeCell ref="E41:X41"/>
    <mergeCell ref="E59:X59"/>
    <mergeCell ref="E6:X6"/>
    <mergeCell ref="A59:B59"/>
    <mergeCell ref="A77:B77"/>
    <mergeCell ref="E77:X77"/>
    <mergeCell ref="A94:B94"/>
    <mergeCell ref="E94:X94"/>
    <mergeCell ref="W1:AD2"/>
  </mergeCells>
  <conditionalFormatting sqref="D7:D22 D24:D40 D42:D58 D60:D76 D78:D93 D95:D111 D113:D129">
    <cfRule type="cellIs" dxfId="3" priority="1" operator="greaterThan">
      <formula>"10%"</formula>
    </cfRule>
  </conditionalFormatting>
  <dataValidations count="1">
    <dataValidation type="list" allowBlank="1" showErrorMessage="1" sqref="E7:H22 J7:M22 O7:R22 T7:W22 E24:H40 J24:M40 O24:R40 T24:W40 E42:H58 J42:M58 O42:R58 T42:W58 E60:H76 J60:M76 O60:R76 T60:W76 E78:H93 J78:M93 O78:R93 T78:W93 E95:H111 J95:M111 O95:R111 T95:W111 E113:H129 J113:M129 O113:R129 T113:W129">
      <formula1>"ф,р,а,п,к,с"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1класс 1пг</vt:lpstr>
      <vt:lpstr>2класс 1пг</vt:lpstr>
      <vt:lpstr>3класс 1пг</vt:lpstr>
      <vt:lpstr>4класс 1пг</vt:lpstr>
      <vt:lpstr>5класс 1пг</vt:lpstr>
      <vt:lpstr>6класс 1пг</vt:lpstr>
      <vt:lpstr>7класс 1пг</vt:lpstr>
      <vt:lpstr>8класс 1пг</vt:lpstr>
      <vt:lpstr>9класс1пг</vt:lpstr>
      <vt:lpstr>10 класс1пг</vt:lpstr>
      <vt:lpstr>11 класс1пг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2024-10-17T08:10:24Z</dcterms:modified>
</cp:coreProperties>
</file>